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20" i="1" l="1"/>
  <c r="H19" i="1"/>
  <c r="G23" i="1" l="1"/>
  <c r="E12" i="1" l="1"/>
  <c r="F12" i="1"/>
  <c r="H12" i="1"/>
  <c r="I12" i="1"/>
  <c r="D12" i="1" l="1"/>
  <c r="G8" i="1" l="1"/>
  <c r="E19" i="1" l="1"/>
  <c r="F19" i="1"/>
  <c r="F20" i="1"/>
  <c r="F21" i="1"/>
  <c r="F22" i="1"/>
  <c r="E20" i="1"/>
  <c r="E21" i="1"/>
  <c r="E22" i="1"/>
  <c r="D22" i="1"/>
  <c r="D20" i="1"/>
  <c r="D21" i="1"/>
  <c r="D19" i="1"/>
  <c r="G10" i="1"/>
  <c r="G9" i="1"/>
  <c r="G11" i="1"/>
  <c r="G12" i="1" l="1"/>
  <c r="F23" i="1"/>
  <c r="D23" i="1"/>
  <c r="E23" i="1"/>
  <c r="H21" i="1"/>
  <c r="H23" i="1"/>
  <c r="H22" i="1"/>
</calcChain>
</file>

<file path=xl/sharedStrings.xml><?xml version="1.0" encoding="utf-8"?>
<sst xmlns="http://schemas.openxmlformats.org/spreadsheetml/2006/main" count="29" uniqueCount="24">
  <si>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</si>
  <si>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</si>
  <si>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</si>
  <si>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</si>
  <si>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</si>
  <si>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</si>
  <si>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</si>
  <si>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</si>
  <si>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</si>
  <si>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</si>
  <si>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</si>
  <si>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</si>
  <si>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</si>
  <si>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</si>
  <si>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</si>
  <si>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</si>
  <si>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</si>
  <si>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</si>
  <si>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</si>
  <si>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</si>
  <si>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</si>
  <si>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</si>
  <si>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>Estadísticas actualizadas al 30 de Junio  de 2022</t>
  </si>
  <si>
    <t xml:space="preserve">Estadísticas de Patentes solicitadas   
2do Trimestre 2022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</si>
</sst>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3" fontId="0" fillId="0" borderId="26" xfId="1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 wrapText="1"/>
    </xf>
    <xf numFmtId="43" fontId="0" fillId="0" borderId="28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2do trimestre  2022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31"/>
  <sheetViews>
    <sheetView showGridLines="0" tabSelected="1" zoomScale="70" zoomScaleNormal="70" workbookViewId="0">
      <selection activeCell="C3" sqref="C3:I4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2" t="s">
        <v>23</v>
      </c>
      <c r="D3" s="22"/>
      <c r="E3" s="22"/>
      <c r="F3" s="22"/>
      <c r="G3" s="22"/>
      <c r="H3" s="22"/>
      <c r="I3" s="22"/>
    </row>
    <row r="4" spans="3:9" ht="17.25" customHeight="1" thickBot="1" x14ac:dyDescent="0.3">
      <c r="C4" s="23"/>
      <c r="D4" s="23"/>
      <c r="E4" s="23"/>
      <c r="F4" s="23"/>
      <c r="G4" s="23"/>
      <c r="H4" s="23"/>
      <c r="I4" s="23"/>
    </row>
    <row r="5" spans="3:9" ht="50.25" customHeight="1" thickBot="1" x14ac:dyDescent="0.3">
      <c r="C5" s="25" t="s">
        <v>0</v>
      </c>
      <c r="D5" s="26"/>
      <c r="E5" s="26"/>
      <c r="F5" s="26"/>
      <c r="G5" s="26"/>
      <c r="H5" s="26"/>
      <c r="I5" s="27"/>
    </row>
    <row r="6" spans="3:9" x14ac:dyDescent="0.25">
      <c r="C6" s="33" t="s">
        <v>10</v>
      </c>
      <c r="D6" s="35" t="s">
        <v>1</v>
      </c>
      <c r="E6" s="35" t="s">
        <v>2</v>
      </c>
      <c r="F6" s="29" t="s">
        <v>3</v>
      </c>
      <c r="G6" s="35" t="s">
        <v>4</v>
      </c>
      <c r="H6" s="37" t="s">
        <v>5</v>
      </c>
      <c r="I6" s="29" t="s">
        <v>6</v>
      </c>
    </row>
    <row r="7" spans="3:9" ht="40.5" customHeight="1" thickBot="1" x14ac:dyDescent="0.3">
      <c r="C7" s="34"/>
      <c r="D7" s="36"/>
      <c r="E7" s="36"/>
      <c r="F7" s="30"/>
      <c r="G7" s="36"/>
      <c r="H7" s="38"/>
      <c r="I7" s="30"/>
    </row>
    <row r="8" spans="3:9" ht="16.5" x14ac:dyDescent="0.3">
      <c r="C8" s="1" t="s">
        <v>7</v>
      </c>
      <c r="D8" s="5">
        <v>63</v>
      </c>
      <c r="E8" s="5">
        <v>2</v>
      </c>
      <c r="F8" s="5">
        <v>3</v>
      </c>
      <c r="G8" s="5">
        <f>SUM(D8:F8)</f>
        <v>68</v>
      </c>
      <c r="H8" s="5">
        <v>10</v>
      </c>
      <c r="I8" s="5">
        <v>58</v>
      </c>
    </row>
    <row r="9" spans="3:9" ht="16.5" x14ac:dyDescent="0.3">
      <c r="C9" s="2" t="s">
        <v>12</v>
      </c>
      <c r="D9" s="5">
        <v>64</v>
      </c>
      <c r="E9" s="5">
        <v>2</v>
      </c>
      <c r="F9" s="5">
        <v>3</v>
      </c>
      <c r="G9" s="5">
        <f>SUM(D9:F9)</f>
        <v>69</v>
      </c>
      <c r="H9" s="5">
        <v>3</v>
      </c>
      <c r="I9" s="5">
        <v>66</v>
      </c>
    </row>
    <row r="10" spans="3:9" ht="16.5" x14ac:dyDescent="0.3">
      <c r="C10" s="2" t="s">
        <v>18</v>
      </c>
      <c r="D10" s="5"/>
      <c r="E10" s="5"/>
      <c r="F10" s="5"/>
      <c r="G10" s="5">
        <f>SUM(D10:F10)</f>
        <v>0</v>
      </c>
      <c r="H10" s="5"/>
      <c r="I10" s="5"/>
    </row>
    <row r="11" spans="3:9" ht="16.5" x14ac:dyDescent="0.3">
      <c r="C11" s="2" t="s">
        <v>8</v>
      </c>
      <c r="D11" s="5"/>
      <c r="E11" s="5"/>
      <c r="F11" s="5"/>
      <c r="G11" s="5">
        <f t="shared" ref="G11" si="0">SUM(D11:F11)</f>
        <v>0</v>
      </c>
      <c r="H11" s="5"/>
      <c r="I11" s="5"/>
    </row>
    <row r="12" spans="3:9" ht="17.25" thickBot="1" x14ac:dyDescent="0.35">
      <c r="C12" s="13" t="s">
        <v>9</v>
      </c>
      <c r="D12" s="6">
        <f t="shared" ref="D12" si="1">SUM(D8:D11)</f>
        <v>127</v>
      </c>
      <c r="E12" s="6">
        <f>SUM(E8:E11)</f>
        <v>4</v>
      </c>
      <c r="F12" s="6">
        <f>SUM(F8:F11)</f>
        <v>6</v>
      </c>
      <c r="G12" s="7">
        <f>SUM(G8:G11)</f>
        <v>137</v>
      </c>
      <c r="H12" s="6">
        <f>SUM(H8:H11)</f>
        <v>13</v>
      </c>
      <c r="I12" s="8">
        <f>SUM(I8:I11)</f>
        <v>124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20" t="s">
        <v>19</v>
      </c>
      <c r="H18" s="18" t="s">
        <v>9</v>
      </c>
    </row>
    <row r="19" spans="3:8" ht="16.5" thickBot="1" x14ac:dyDescent="0.35">
      <c r="C19" s="4" t="s">
        <v>7</v>
      </c>
      <c r="D19" s="9">
        <f>11500*D8</f>
        <v>724500</v>
      </c>
      <c r="E19" s="9">
        <f>8050*E8</f>
        <v>16100</v>
      </c>
      <c r="F19" s="9">
        <f>12305*F8</f>
        <v>36915</v>
      </c>
      <c r="G19" s="19">
        <v>1037700</v>
      </c>
      <c r="H19" s="10">
        <f>SUM(D19:G19)</f>
        <v>1815215</v>
      </c>
    </row>
    <row r="20" spans="3:8" ht="19.5" customHeight="1" thickBot="1" x14ac:dyDescent="0.35">
      <c r="C20" s="2" t="s">
        <v>12</v>
      </c>
      <c r="D20" s="9">
        <f>11500*D9</f>
        <v>736000</v>
      </c>
      <c r="E20" s="9">
        <f>8050*E9</f>
        <v>16100</v>
      </c>
      <c r="F20" s="9">
        <f>12305*F9</f>
        <v>36915</v>
      </c>
      <c r="G20" s="17">
        <v>1156050</v>
      </c>
      <c r="H20" s="10">
        <f>SUM(D20:G20)</f>
        <v>1945065</v>
      </c>
    </row>
    <row r="21" spans="3:8" ht="16.5" thickBot="1" x14ac:dyDescent="0.35">
      <c r="C21" s="2" t="s">
        <v>13</v>
      </c>
      <c r="D21" s="9">
        <f>11500*D10</f>
        <v>0</v>
      </c>
      <c r="E21" s="9">
        <f>8050*E10</f>
        <v>0</v>
      </c>
      <c r="F21" s="9">
        <f>12305*F10</f>
        <v>0</v>
      </c>
      <c r="G21" s="17"/>
      <c r="H21" s="10">
        <f>SUM(D21:F21)</f>
        <v>0</v>
      </c>
    </row>
    <row r="22" spans="3:8" ht="16.5" thickBot="1" x14ac:dyDescent="0.35">
      <c r="C22" s="2" t="s">
        <v>8</v>
      </c>
      <c r="D22" s="9">
        <f>11500*D11</f>
        <v>0</v>
      </c>
      <c r="E22" s="9">
        <f>8050*E11</f>
        <v>0</v>
      </c>
      <c r="F22" s="9">
        <f>12305*F11</f>
        <v>0</v>
      </c>
      <c r="G22" s="17"/>
      <c r="H22" s="10">
        <f t="shared" ref="H22" si="2">SUM(D22:F22)</f>
        <v>0</v>
      </c>
    </row>
    <row r="23" spans="3:8" ht="16.5" thickBot="1" x14ac:dyDescent="0.35">
      <c r="C23" s="13" t="s">
        <v>9</v>
      </c>
      <c r="D23" s="11">
        <f>SUM(D19:D22)</f>
        <v>1460500</v>
      </c>
      <c r="E23" s="11">
        <f>SUM(E19:E22)</f>
        <v>32200</v>
      </c>
      <c r="F23" s="11">
        <f>SUM(F19:F22)</f>
        <v>73830</v>
      </c>
      <c r="G23" s="11">
        <f>SUM(G19:G22)</f>
        <v>2193750</v>
      </c>
      <c r="H23" s="12">
        <f>SUM(H19:H22)</f>
        <v>3760280</v>
      </c>
    </row>
    <row r="25" spans="3:8" ht="15" customHeight="1" x14ac:dyDescent="0.25">
      <c r="C25" s="24" t="s">
        <v>20</v>
      </c>
      <c r="D25" s="24"/>
      <c r="E25" s="24"/>
      <c r="F25" s="24"/>
      <c r="G25" s="24"/>
      <c r="H25" s="24"/>
    </row>
    <row r="26" spans="3:8" ht="29.25" customHeight="1" x14ac:dyDescent="0.25">
      <c r="C26" s="24"/>
      <c r="D26" s="24"/>
      <c r="E26" s="24"/>
      <c r="F26" s="24"/>
      <c r="G26" s="24"/>
      <c r="H26" s="24"/>
    </row>
    <row r="27" spans="3:8" ht="15.75" x14ac:dyDescent="0.3">
      <c r="C27" s="21"/>
      <c r="D27" s="21"/>
      <c r="E27" s="21"/>
      <c r="F27" s="21"/>
      <c r="G27" s="21"/>
      <c r="H27" s="21"/>
    </row>
    <row r="28" spans="3:8" x14ac:dyDescent="0.25">
      <c r="C28" s="31" t="s">
        <v>22</v>
      </c>
      <c r="D28" s="31"/>
      <c r="E28" s="31"/>
      <c r="F28" s="31"/>
    </row>
    <row r="29" spans="3:8" x14ac:dyDescent="0.25">
      <c r="C29" s="32" t="s">
        <v>17</v>
      </c>
      <c r="D29" s="32"/>
      <c r="E29" s="32"/>
      <c r="F29" s="32"/>
    </row>
    <row r="30" spans="3:8" x14ac:dyDescent="0.25">
      <c r="C30" s="32"/>
      <c r="D30" s="32"/>
      <c r="E30" s="32"/>
      <c r="F30" s="32"/>
    </row>
    <row r="31" spans="3:8" x14ac:dyDescent="0.25">
      <c r="C31" s="28" t="s">
        <v>21</v>
      </c>
      <c r="D31" s="28"/>
      <c r="E31" s="28"/>
      <c r="F31" s="28"/>
    </row>
  </sheetData>
  <mergeCells count="13"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Rosa Virgina Almonte</cp:lastModifiedBy>
  <cp:lastPrinted>2021-04-07T13:15:52Z</cp:lastPrinted>
  <dcterms:created xsi:type="dcterms:W3CDTF">2021-01-28T13:12:33Z</dcterms:created>
  <dcterms:modified xsi:type="dcterms:W3CDTF">2022-07-05T14:55:45Z</dcterms:modified>
</cp:coreProperties>
</file>