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825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19" i="1" l="1"/>
  <c r="F19" i="1"/>
  <c r="G19" i="1"/>
  <c r="H19" i="1"/>
  <c r="D19" i="1"/>
  <c r="E10" i="1"/>
  <c r="F10" i="1"/>
  <c r="G10" i="1"/>
  <c r="H10" i="1"/>
  <c r="I10" i="1"/>
  <c r="D10" i="1"/>
</calcChain>
</file>

<file path=xl/sharedStrings.xml><?xml version="1.0" encoding="utf-8"?>
<sst xmlns="http://schemas.openxmlformats.org/spreadsheetml/2006/main" count="30" uniqueCount="25">
  <si>
    <t xml:space="preserve">Cantidad de solicitudes por tipo de patente </t>
  </si>
  <si>
    <t xml:space="preserve">Trimestre </t>
  </si>
  <si>
    <t>Patente de Invención</t>
  </si>
  <si>
    <t>Modelo de Utilidad</t>
  </si>
  <si>
    <t xml:space="preserve"> Diseño Industrial</t>
  </si>
  <si>
    <t xml:space="preserve">Total Solicitudes Depositadas </t>
  </si>
  <si>
    <t>Solicitudes Depositadas Nacionales</t>
  </si>
  <si>
    <t>Solicitudes Depositadas Internacionales</t>
  </si>
  <si>
    <t>Enero-Marzo</t>
  </si>
  <si>
    <t>Abril-Junio</t>
  </si>
  <si>
    <t xml:space="preserve">Julio-Septiembre </t>
  </si>
  <si>
    <t>Octubre-Diciembre</t>
  </si>
  <si>
    <t>Total</t>
  </si>
  <si>
    <t>Trimestre</t>
  </si>
  <si>
    <t>Patente de Invención
(RD$ 11,500)</t>
  </si>
  <si>
    <t>Modelo de Utilidad
(RD$ 8,050)</t>
  </si>
  <si>
    <t xml:space="preserve"> Diseño Industrial
(RD$ 12,305)</t>
  </si>
  <si>
    <t>Tasa Complementaria*</t>
  </si>
  <si>
    <t>Julio-Septiembre</t>
  </si>
  <si>
    <t>*Tasa Complementaria: Monto que se paga por registro de patente y modelo de utilidad solo para solicitudes cuyos pliegos superen las 30 hojas. RD$75 por cada hoja adicional.</t>
  </si>
  <si>
    <t>Información extraída de IPAS* 
(*): Sistema de Administración de la Propiedad Industrial.</t>
  </si>
  <si>
    <t xml:space="preserve">Emitida por: Dirección de Planificación y Desarrollo </t>
  </si>
  <si>
    <t>Estadísticas actualizadas al 31 de Diciembre  de 2022</t>
  </si>
  <si>
    <t xml:space="preserve">Estadísticas de Patentes solicitadas   
Trimestral 2022                                                                              </t>
  </si>
  <si>
    <t xml:space="preserve">Ingresos Recaudados Por tipo de Patentes
Trimestral 2022 (RD$)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</si>
</sst>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Book Antiqua"/>
      <family val="1"/>
    </font>
    <font>
      <sz val="10"/>
      <color theme="1"/>
      <name val="Calibri"/>
      <family val="2"/>
      <scheme val="minor"/>
    </font>
    <font>
      <sz val="10"/>
      <color theme="1"/>
      <name val="Book Antiqua"/>
      <family val="1"/>
    </font>
    <font>
      <sz val="11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3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29"/>
  <sheetViews>
    <sheetView tabSelected="1" workbookViewId="0">
      <selection activeCell="N14" sqref="N13:N14"/>
    </sheetView>
  </sheetViews>
  <sheetFormatPr baseColWidth="10" defaultRowHeight="15" x14ac:dyDescent="0.25"/>
  <cols>
    <col min="3" max="3" width="19.5703125" customWidth="1"/>
    <col min="4" max="4" width="14" customWidth="1"/>
    <col min="5" max="5" width="13.28515625" customWidth="1"/>
    <col min="6" max="6" width="13.85546875" customWidth="1"/>
    <col min="7" max="7" width="16" customWidth="1"/>
    <col min="8" max="8" width="12.7109375" customWidth="1"/>
    <col min="9" max="9" width="14.140625" customWidth="1"/>
  </cols>
  <sheetData>
    <row r="2" spans="3:9" ht="37.5" customHeight="1" x14ac:dyDescent="0.3">
      <c r="C2" s="7" t="s">
        <v>23</v>
      </c>
      <c r="D2" s="7"/>
      <c r="E2" s="7"/>
      <c r="F2" s="7"/>
      <c r="G2" s="7"/>
      <c r="H2" s="7"/>
    </row>
    <row r="3" spans="3:9" x14ac:dyDescent="0.25">
      <c r="C3" s="6" t="s">
        <v>0</v>
      </c>
      <c r="D3" s="6"/>
      <c r="E3" s="6"/>
      <c r="F3" s="6"/>
    </row>
    <row r="4" spans="3:9" ht="36" customHeight="1" x14ac:dyDescent="0.25">
      <c r="C4" s="2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</row>
    <row r="6" spans="3:9" x14ac:dyDescent="0.25">
      <c r="C6" t="s">
        <v>8</v>
      </c>
      <c r="D6">
        <v>63</v>
      </c>
      <c r="E6">
        <v>2</v>
      </c>
      <c r="F6">
        <v>3</v>
      </c>
      <c r="G6">
        <v>68</v>
      </c>
      <c r="H6">
        <v>10</v>
      </c>
      <c r="I6">
        <v>58</v>
      </c>
    </row>
    <row r="7" spans="3:9" x14ac:dyDescent="0.25">
      <c r="C7" t="s">
        <v>9</v>
      </c>
      <c r="D7">
        <v>64</v>
      </c>
      <c r="E7">
        <v>2</v>
      </c>
      <c r="F7">
        <v>3</v>
      </c>
      <c r="G7">
        <v>69</v>
      </c>
      <c r="H7">
        <v>3</v>
      </c>
      <c r="I7">
        <v>66</v>
      </c>
    </row>
    <row r="8" spans="3:9" x14ac:dyDescent="0.25">
      <c r="C8" t="s">
        <v>10</v>
      </c>
      <c r="D8">
        <v>62</v>
      </c>
      <c r="E8">
        <v>3</v>
      </c>
      <c r="F8">
        <v>12</v>
      </c>
      <c r="G8">
        <v>77</v>
      </c>
      <c r="H8">
        <v>16</v>
      </c>
      <c r="I8">
        <v>61</v>
      </c>
    </row>
    <row r="9" spans="3:9" x14ac:dyDescent="0.25">
      <c r="C9" t="s">
        <v>11</v>
      </c>
      <c r="D9">
        <v>72</v>
      </c>
      <c r="E9">
        <v>3</v>
      </c>
      <c r="F9">
        <v>9</v>
      </c>
      <c r="G9">
        <v>84</v>
      </c>
      <c r="H9">
        <v>12</v>
      </c>
      <c r="I9">
        <v>72</v>
      </c>
    </row>
    <row r="10" spans="3:9" x14ac:dyDescent="0.25">
      <c r="C10" t="s">
        <v>12</v>
      </c>
      <c r="D10">
        <f>SUM(D6:D9)</f>
        <v>261</v>
      </c>
      <c r="E10">
        <f t="shared" ref="E10:I10" si="0">SUM(E6:E9)</f>
        <v>10</v>
      </c>
      <c r="F10">
        <f t="shared" si="0"/>
        <v>27</v>
      </c>
      <c r="G10">
        <f t="shared" si="0"/>
        <v>298</v>
      </c>
      <c r="H10">
        <f t="shared" si="0"/>
        <v>41</v>
      </c>
      <c r="I10">
        <f t="shared" si="0"/>
        <v>257</v>
      </c>
    </row>
    <row r="11" spans="3:9" ht="11.25" customHeight="1" x14ac:dyDescent="0.25"/>
    <row r="12" spans="3:9" hidden="1" x14ac:dyDescent="0.25"/>
    <row r="13" spans="3:9" ht="42" customHeight="1" x14ac:dyDescent="0.25">
      <c r="C13" s="8" t="s">
        <v>24</v>
      </c>
      <c r="D13" s="8"/>
      <c r="E13" s="8"/>
      <c r="F13" s="8"/>
      <c r="G13" s="8"/>
      <c r="H13" s="8"/>
    </row>
    <row r="14" spans="3:9" ht="42.75" customHeight="1" x14ac:dyDescent="0.25">
      <c r="C14" s="2" t="s">
        <v>13</v>
      </c>
      <c r="D14" s="3" t="s">
        <v>14</v>
      </c>
      <c r="E14" s="3" t="s">
        <v>15</v>
      </c>
      <c r="F14" s="3" t="s">
        <v>16</v>
      </c>
      <c r="G14" s="3" t="s">
        <v>17</v>
      </c>
      <c r="H14" s="3" t="s">
        <v>12</v>
      </c>
    </row>
    <row r="15" spans="3:9" x14ac:dyDescent="0.25">
      <c r="C15" t="s">
        <v>8</v>
      </c>
      <c r="D15" s="1">
        <v>724500</v>
      </c>
      <c r="E15" s="1">
        <v>16100</v>
      </c>
      <c r="F15" s="1">
        <v>36915</v>
      </c>
      <c r="G15" s="1">
        <v>1037700</v>
      </c>
      <c r="H15" s="1">
        <v>1815215</v>
      </c>
    </row>
    <row r="16" spans="3:9" x14ac:dyDescent="0.25">
      <c r="C16" t="s">
        <v>9</v>
      </c>
      <c r="D16" s="1">
        <v>736000</v>
      </c>
      <c r="E16" s="1">
        <v>16100</v>
      </c>
      <c r="F16" s="1">
        <v>36915</v>
      </c>
      <c r="G16" s="1">
        <v>1156050</v>
      </c>
      <c r="H16" s="1">
        <v>1945065</v>
      </c>
    </row>
    <row r="17" spans="3:8" x14ac:dyDescent="0.25">
      <c r="C17" t="s">
        <v>18</v>
      </c>
      <c r="D17" s="1">
        <v>713000</v>
      </c>
      <c r="E17" s="1">
        <v>24150</v>
      </c>
      <c r="F17" s="1">
        <v>147660</v>
      </c>
      <c r="G17" s="1">
        <v>949275</v>
      </c>
      <c r="H17" s="1">
        <v>1834085</v>
      </c>
    </row>
    <row r="18" spans="3:8" x14ac:dyDescent="0.25">
      <c r="C18" t="s">
        <v>11</v>
      </c>
      <c r="D18" s="1">
        <v>828000</v>
      </c>
      <c r="E18" s="1">
        <v>24150</v>
      </c>
      <c r="F18" s="1">
        <v>110745</v>
      </c>
      <c r="G18" s="1">
        <v>1126653</v>
      </c>
      <c r="H18" s="1">
        <v>2089548</v>
      </c>
    </row>
    <row r="19" spans="3:8" x14ac:dyDescent="0.25">
      <c r="C19" t="s">
        <v>12</v>
      </c>
      <c r="D19" s="1">
        <f>SUM(D15:D18)</f>
        <v>3001500</v>
      </c>
      <c r="E19" s="1">
        <f t="shared" ref="E19:H19" si="1">SUM(E15:E18)</f>
        <v>80500</v>
      </c>
      <c r="F19" s="1">
        <f t="shared" si="1"/>
        <v>332235</v>
      </c>
      <c r="G19" s="1">
        <f t="shared" si="1"/>
        <v>4269678</v>
      </c>
      <c r="H19" s="1">
        <f t="shared" si="1"/>
        <v>7683913</v>
      </c>
    </row>
    <row r="23" spans="3:8" x14ac:dyDescent="0.25">
      <c r="C23" s="9" t="s">
        <v>19</v>
      </c>
      <c r="D23" s="9"/>
      <c r="E23" s="9"/>
      <c r="F23" s="9"/>
      <c r="G23" s="9"/>
      <c r="H23" s="9"/>
    </row>
    <row r="24" spans="3:8" x14ac:dyDescent="0.25">
      <c r="C24" s="9"/>
      <c r="D24" s="9"/>
      <c r="E24" s="9"/>
      <c r="F24" s="9"/>
      <c r="G24" s="9"/>
      <c r="H24" s="9"/>
    </row>
    <row r="26" spans="3:8" x14ac:dyDescent="0.25">
      <c r="C26" s="10" t="s">
        <v>22</v>
      </c>
      <c r="D26" s="10"/>
      <c r="E26" s="10"/>
      <c r="F26" s="10"/>
    </row>
    <row r="27" spans="3:8" x14ac:dyDescent="0.25">
      <c r="C27" s="4" t="s">
        <v>20</v>
      </c>
      <c r="D27" s="4"/>
      <c r="E27" s="4"/>
      <c r="F27" s="4"/>
    </row>
    <row r="28" spans="3:8" x14ac:dyDescent="0.25">
      <c r="C28" s="4"/>
      <c r="D28" s="4"/>
      <c r="E28" s="4"/>
      <c r="F28" s="4"/>
    </row>
    <row r="29" spans="3:8" ht="15.75" x14ac:dyDescent="0.3">
      <c r="C29" s="5" t="s">
        <v>21</v>
      </c>
      <c r="D29" s="5"/>
      <c r="E29" s="5"/>
      <c r="F29" s="5"/>
    </row>
  </sheetData>
  <mergeCells count="7">
    <mergeCell ref="C27:F28"/>
    <mergeCell ref="C29:F29"/>
    <mergeCell ref="C3:F3"/>
    <mergeCell ref="C2:H2"/>
    <mergeCell ref="C13:H13"/>
    <mergeCell ref="C23:H24"/>
    <mergeCell ref="C26:F2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ONAPI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Marte Núñez</dc:creator>
  <cp:lastModifiedBy>Jesus Manuel Corporan</cp:lastModifiedBy>
  <dcterms:created xsi:type="dcterms:W3CDTF">2022-04-05T17:01:20Z</dcterms:created>
  <dcterms:modified xsi:type="dcterms:W3CDTF">2023-09-13T16:31:10Z</dcterms:modified>
</cp:coreProperties>
</file>