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25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H12" i="1" l="1"/>
  <c r="I12" i="1"/>
  <c r="E12" i="1"/>
  <c r="F12" i="1"/>
  <c r="G12" i="1"/>
  <c r="D12" i="1"/>
  <c r="G17" i="1" l="1"/>
  <c r="G21" i="1" s="1"/>
  <c r="E17" i="1" l="1"/>
  <c r="E21" i="1" s="1"/>
  <c r="F17" i="1"/>
  <c r="F21" i="1" s="1"/>
  <c r="D17" i="1"/>
  <c r="D21" i="1" s="1"/>
  <c r="H17" i="1" l="1"/>
  <c r="H21" i="1" s="1"/>
</calcChain>
</file>

<file path=xl/sharedStrings.xml><?xml version="1.0" encoding="utf-8"?>
<sst xmlns="http://schemas.openxmlformats.org/spreadsheetml/2006/main" count="30" uniqueCount="25">
  <si>
    <t xml:space="preserve">Cantidad de solicitudes por tipo de patente </t>
  </si>
  <si>
    <t xml:space="preserve">Trimestre </t>
  </si>
  <si>
    <t>Patente de Invención</t>
  </si>
  <si>
    <t>Modelo de Utilidad</t>
  </si>
  <si>
    <t xml:space="preserve"> Diseño Industrial</t>
  </si>
  <si>
    <t xml:space="preserve">Total Solicitudes Depositadas </t>
  </si>
  <si>
    <t>Solicitudes Depositadas Nacionales</t>
  </si>
  <si>
    <t>Solicitudes Depositadas Internacionales</t>
  </si>
  <si>
    <t>Enero-Marzo</t>
  </si>
  <si>
    <t>Abril-Junio</t>
  </si>
  <si>
    <t xml:space="preserve">Julio-Septiembre </t>
  </si>
  <si>
    <t>Octubre-Diciembre</t>
  </si>
  <si>
    <t>Total</t>
  </si>
  <si>
    <t>Trimestre</t>
  </si>
  <si>
    <t>Patente de Invención
(RD$ 11,500)</t>
  </si>
  <si>
    <t>Modelo de Utilidad
(RD$ 8,050)</t>
  </si>
  <si>
    <t xml:space="preserve"> Diseño Industrial
(RD$ 12,305)</t>
  </si>
  <si>
    <t>Tasa Complementaria*</t>
  </si>
  <si>
    <t>Julio-Septiembre</t>
  </si>
  <si>
    <t>*Tasa Complementaria: Monto que se paga por registro de patente y modelo de utilidad solo para solicitudes cuyos pliegos superen las 30 hojas. RD$75 por cada hoja adicional.</t>
  </si>
  <si>
    <t>Información extraída de IPAS* 
(*): Sistema de Administración de la Propiedad Industrial.</t>
  </si>
  <si>
    <t xml:space="preserve">Emitida por: Dirección de Planificación y Desarrollo </t>
  </si>
  <si>
    <t xml:space="preserve">Estadísticas de Patentes solicitadas   
Trimestral 2023                                                                             </t>
  </si>
  <si>
    <t xml:space="preserve">Ingresos Recaudados Por tipo de Patentes
Trimestral 2023 (RD$)
</t>
  </si>
  <si>
    <t>Estadísticas actualizadas al 31 de Marzo 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</si>
</sst>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Book Antiqua"/>
      <family val="1"/>
    </font>
    <font>
      <sz val="10"/>
      <color theme="1"/>
      <name val="Calibri"/>
      <family val="2"/>
      <scheme val="minor"/>
    </font>
    <font>
      <sz val="10"/>
      <color theme="1"/>
      <name val="Book Antiqua"/>
      <family val="1"/>
    </font>
    <font>
      <sz val="11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3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ficacion%20y%20Desarrollo/Claudia%20Marte/2023/Estadisticas%20trimestrales%20OAI%202023/Estadisticas%20%20Trimestre%20Invencione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19">
          <cell r="D19">
            <v>632500</v>
          </cell>
          <cell r="E19">
            <v>8050</v>
          </cell>
          <cell r="F19">
            <v>98440</v>
          </cell>
          <cell r="G19">
            <v>729975</v>
          </cell>
          <cell r="H19">
            <v>1468965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I31"/>
  <sheetViews>
    <sheetView tabSelected="1" topLeftCell="C3" workbookViewId="0">
      <selection activeCell="M9" sqref="M9"/>
    </sheetView>
  </sheetViews>
  <sheetFormatPr baseColWidth="10" defaultRowHeight="15" x14ac:dyDescent="0.25"/>
  <cols>
    <col min="3" max="3" width="19.5703125" customWidth="1"/>
    <col min="4" max="4" width="14" customWidth="1"/>
    <col min="5" max="5" width="13.28515625" customWidth="1"/>
    <col min="6" max="6" width="13.85546875" customWidth="1"/>
    <col min="7" max="7" width="16" customWidth="1"/>
    <col min="8" max="8" width="12.7109375" customWidth="1"/>
    <col min="9" max="9" width="14.140625" customWidth="1"/>
  </cols>
  <sheetData>
    <row r="4" spans="3:9" ht="37.5" customHeight="1" x14ac:dyDescent="0.3">
      <c r="C4" s="7" t="s">
        <v>22</v>
      </c>
      <c r="D4" s="7"/>
      <c r="E4" s="7"/>
      <c r="F4" s="7"/>
      <c r="G4" s="7"/>
      <c r="H4" s="7"/>
    </row>
    <row r="5" spans="3:9" x14ac:dyDescent="0.25">
      <c r="C5" s="6" t="s">
        <v>0</v>
      </c>
      <c r="D5" s="6"/>
      <c r="E5" s="6"/>
      <c r="F5" s="6"/>
    </row>
    <row r="6" spans="3:9" ht="36" customHeight="1" x14ac:dyDescent="0.25">
      <c r="C6" s="2" t="s">
        <v>1</v>
      </c>
      <c r="D6" s="3" t="s">
        <v>2</v>
      </c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</row>
    <row r="7" spans="3:9" x14ac:dyDescent="0.25">
      <c r="D7">
        <v>55</v>
      </c>
      <c r="E7">
        <v>1</v>
      </c>
      <c r="F7">
        <v>8</v>
      </c>
      <c r="G7">
        <v>64</v>
      </c>
      <c r="H7">
        <v>3</v>
      </c>
      <c r="I7">
        <v>61</v>
      </c>
    </row>
    <row r="8" spans="3:9" x14ac:dyDescent="0.25">
      <c r="C8" t="s">
        <v>8</v>
      </c>
    </row>
    <row r="9" spans="3:9" x14ac:dyDescent="0.25">
      <c r="C9" t="s">
        <v>9</v>
      </c>
    </row>
    <row r="10" spans="3:9" x14ac:dyDescent="0.25">
      <c r="C10" t="s">
        <v>10</v>
      </c>
    </row>
    <row r="11" spans="3:9" x14ac:dyDescent="0.25">
      <c r="C11" t="s">
        <v>11</v>
      </c>
    </row>
    <row r="12" spans="3:9" x14ac:dyDescent="0.25">
      <c r="C12" t="s">
        <v>12</v>
      </c>
      <c r="D12">
        <f>SUM(D7:D11)</f>
        <v>55</v>
      </c>
      <c r="E12">
        <f t="shared" ref="E12:G12" si="0">SUM(E7:E11)</f>
        <v>1</v>
      </c>
      <c r="F12">
        <f t="shared" si="0"/>
        <v>8</v>
      </c>
      <c r="G12">
        <f t="shared" si="0"/>
        <v>64</v>
      </c>
      <c r="H12">
        <f t="shared" ref="H12" si="1">SUM(H7:H11)</f>
        <v>3</v>
      </c>
      <c r="I12">
        <f t="shared" ref="I12" si="2">SUM(I7:I11)</f>
        <v>61</v>
      </c>
    </row>
    <row r="13" spans="3:9" ht="11.25" customHeight="1" x14ac:dyDescent="0.25"/>
    <row r="14" spans="3:9" hidden="1" x14ac:dyDescent="0.25"/>
    <row r="15" spans="3:9" ht="42" customHeight="1" x14ac:dyDescent="0.25">
      <c r="C15" s="8" t="s">
        <v>23</v>
      </c>
      <c r="D15" s="8"/>
      <c r="E15" s="8"/>
      <c r="F15" s="8"/>
      <c r="G15" s="8"/>
      <c r="H15" s="8"/>
    </row>
    <row r="16" spans="3:9" ht="42.75" customHeight="1" x14ac:dyDescent="0.25">
      <c r="C16" s="2" t="s">
        <v>13</v>
      </c>
      <c r="D16" s="3" t="s">
        <v>14</v>
      </c>
      <c r="E16" s="3" t="s">
        <v>15</v>
      </c>
      <c r="F16" s="3" t="s">
        <v>16</v>
      </c>
      <c r="G16" s="3" t="s">
        <v>17</v>
      </c>
      <c r="H16" s="3" t="s">
        <v>12</v>
      </c>
    </row>
    <row r="17" spans="3:8" x14ac:dyDescent="0.25">
      <c r="C17" t="s">
        <v>8</v>
      </c>
      <c r="D17" s="1">
        <f>[1]Hoja1!$D$19</f>
        <v>632500</v>
      </c>
      <c r="E17" s="1">
        <f>[1]Hoja1!$E$19</f>
        <v>8050</v>
      </c>
      <c r="F17" s="1">
        <f>[1]Hoja1!$F$19</f>
        <v>98440</v>
      </c>
      <c r="G17" s="1">
        <f>[1]Hoja1!$G$19</f>
        <v>729975</v>
      </c>
      <c r="H17" s="1">
        <f>[1]Hoja1!$H$19</f>
        <v>1468965</v>
      </c>
    </row>
    <row r="18" spans="3:8" x14ac:dyDescent="0.25">
      <c r="C18" t="s">
        <v>9</v>
      </c>
      <c r="D18" s="1"/>
      <c r="E18" s="1"/>
      <c r="F18" s="1"/>
      <c r="G18" s="1"/>
      <c r="H18" s="1"/>
    </row>
    <row r="19" spans="3:8" x14ac:dyDescent="0.25">
      <c r="C19" t="s">
        <v>18</v>
      </c>
      <c r="D19" s="1"/>
      <c r="E19" s="1"/>
      <c r="F19" s="1"/>
      <c r="G19" s="1"/>
      <c r="H19" s="1"/>
    </row>
    <row r="20" spans="3:8" x14ac:dyDescent="0.25">
      <c r="C20" t="s">
        <v>11</v>
      </c>
      <c r="D20" s="1"/>
      <c r="E20" s="1"/>
      <c r="F20" s="1"/>
      <c r="G20" s="1"/>
      <c r="H20" s="1"/>
    </row>
    <row r="21" spans="3:8" x14ac:dyDescent="0.25">
      <c r="C21" t="s">
        <v>12</v>
      </c>
      <c r="D21" s="1">
        <f>SUM(D17:D20)</f>
        <v>632500</v>
      </c>
      <c r="E21" s="1">
        <f t="shared" ref="E21:H21" si="3">SUM(E17:E20)</f>
        <v>8050</v>
      </c>
      <c r="F21" s="1">
        <f t="shared" si="3"/>
        <v>98440</v>
      </c>
      <c r="G21" s="1">
        <f t="shared" si="3"/>
        <v>729975</v>
      </c>
      <c r="H21" s="1">
        <f t="shared" si="3"/>
        <v>1468965</v>
      </c>
    </row>
    <row r="25" spans="3:8" x14ac:dyDescent="0.25">
      <c r="C25" s="9" t="s">
        <v>19</v>
      </c>
      <c r="D25" s="9"/>
      <c r="E25" s="9"/>
      <c r="F25" s="9"/>
      <c r="G25" s="9"/>
      <c r="H25" s="9"/>
    </row>
    <row r="26" spans="3:8" x14ac:dyDescent="0.25">
      <c r="C26" s="9"/>
      <c r="D26" s="9"/>
      <c r="E26" s="9"/>
      <c r="F26" s="9"/>
      <c r="G26" s="9"/>
      <c r="H26" s="9"/>
    </row>
    <row r="28" spans="3:8" x14ac:dyDescent="0.25">
      <c r="C28" s="10" t="s">
        <v>24</v>
      </c>
      <c r="D28" s="10"/>
      <c r="E28" s="10"/>
      <c r="F28" s="10"/>
    </row>
    <row r="29" spans="3:8" x14ac:dyDescent="0.25">
      <c r="C29" s="4" t="s">
        <v>20</v>
      </c>
      <c r="D29" s="4"/>
      <c r="E29" s="4"/>
      <c r="F29" s="4"/>
    </row>
    <row r="30" spans="3:8" x14ac:dyDescent="0.25">
      <c r="C30" s="4"/>
      <c r="D30" s="4"/>
      <c r="E30" s="4"/>
      <c r="F30" s="4"/>
    </row>
    <row r="31" spans="3:8" ht="15.75" x14ac:dyDescent="0.3">
      <c r="C31" s="5" t="s">
        <v>21</v>
      </c>
      <c r="D31" s="5"/>
      <c r="E31" s="5"/>
      <c r="F31" s="5"/>
    </row>
  </sheetData>
  <mergeCells count="7">
    <mergeCell ref="C29:F30"/>
    <mergeCell ref="C31:F31"/>
    <mergeCell ref="C5:F5"/>
    <mergeCell ref="C4:H4"/>
    <mergeCell ref="C15:H15"/>
    <mergeCell ref="C25:H26"/>
    <mergeCell ref="C28:F2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ONAPI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Jesus Manuel Corporan</cp:lastModifiedBy>
  <dcterms:created xsi:type="dcterms:W3CDTF">2022-04-05T17:01:20Z</dcterms:created>
  <dcterms:modified xsi:type="dcterms:W3CDTF">2023-09-13T16:26:32Z</dcterms:modified>
</cp:coreProperties>
</file>