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13" i="1" l="1"/>
  <c r="I13" i="1"/>
  <c r="E13" i="1"/>
  <c r="F13" i="1"/>
  <c r="G13" i="1"/>
  <c r="D13" i="1"/>
  <c r="G18" i="1" l="1"/>
  <c r="G22" i="1" s="1"/>
  <c r="E18" i="1" l="1"/>
  <c r="E22" i="1" s="1"/>
  <c r="F18" i="1"/>
  <c r="F22" i="1" s="1"/>
  <c r="D18" i="1"/>
  <c r="D22" i="1" s="1"/>
  <c r="H18" i="1" l="1"/>
  <c r="H22" i="1" s="1"/>
</calcChain>
</file>

<file path=xl/sharedStrings.xml><?xml version="1.0" encoding="utf-8"?>
<sst xmlns="http://schemas.openxmlformats.org/spreadsheetml/2006/main" count="30" uniqueCount="25">
  <si>
    <t xml:space="preserve">Cantidad de solicitudes por tipo de patente </t>
  </si>
  <si>
    <t xml:space="preserve">Trimestre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</si>
  <si>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</si>
  <si>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</si>
  <si>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</si>
  <si>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</si>
  <si>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</si>
  <si>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</si>
  <si>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</si>
  <si>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Abril-Junio</t>
  </si>
  <si>
    <t xml:space="preserve">Julio-Septiembre </t>
  </si>
  <si>
    <t>Octubre-Diciembre</t>
  </si>
  <si>
    <t>Total</t>
  </si>
  <si>
    <t>Trimestre</t>
  </si>
  <si>
    <t>Patente de Invención
(RD$ 11,500)</t>
  </si>
  <si>
    <t>Modelo de Utilidad
(RD$ 8,050)</t>
  </si>
  <si>
    <t xml:space="preserve"> Diseño Industrial
(RD$ 12,305)</t>
  </si>
  <si>
    <t>Tasa Complementaria*</t>
  </si>
  <si>
    <t>Julio-Septiembre</t>
  </si>
  <si>
    <t>*Tasa Complementaria: Monto que se paga por registro de patente y modelo de utilidad solo para solicitudes cuyos pliegos superen las 30 hojas. RD$75 por cada hoja adicional.</t>
  </si>
  <si>
    <t>Información extraída de IPAS* 
(*): Sistema de Administración de la Propiedad Industrial.</t>
  </si>
  <si>
    <t xml:space="preserve">Emitida por: Dirección de Planificación y Desarrollo </t>
  </si>
  <si>
    <t xml:space="preserve">Estadísticas de Patentes solicitadas   
Trimestral 2023                                                                             </t>
  </si>
  <si>
    <t xml:space="preserve">Ingresos Recaudados Por tipo de Patentes
Trimestral 2023 (RD$)
</t>
  </si>
  <si>
    <t>Estadísticas actualizadas al 30 de Junio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</si>
</sst>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Book Antiqua"/>
      <family val="1"/>
    </font>
    <font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3/Estadisticas%20trimestrales%20OAI%202023/Estadisticas%20%20Trimestre%20Invencion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9">
          <cell r="D19">
            <v>632500</v>
          </cell>
          <cell r="E19">
            <v>8050</v>
          </cell>
          <cell r="F19">
            <v>98440</v>
          </cell>
          <cell r="G19">
            <v>729975</v>
          </cell>
          <cell r="H19">
            <v>1468965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32"/>
  <sheetViews>
    <sheetView tabSelected="1" topLeftCell="C4" workbookViewId="0">
      <selection activeCell="K13" sqref="K13"/>
    </sheetView>
  </sheetViews>
  <sheetFormatPr baseColWidth="10" defaultRowHeight="15" x14ac:dyDescent="0.25"/>
  <cols>
    <col min="3" max="3" width="19.5703125" customWidth="1"/>
    <col min="4" max="4" width="14" customWidth="1"/>
    <col min="5" max="5" width="13.28515625" customWidth="1"/>
    <col min="6" max="6" width="13.85546875" customWidth="1"/>
    <col min="7" max="7" width="16" customWidth="1"/>
    <col min="8" max="8" width="12.7109375" customWidth="1"/>
    <col min="9" max="9" width="14.140625" customWidth="1"/>
  </cols>
  <sheetData>
    <row r="5" spans="3:9" ht="37.5" customHeight="1" x14ac:dyDescent="0.3">
      <c r="C5" s="7" t="s">
        <v>22</v>
      </c>
      <c r="D5" s="7"/>
      <c r="E5" s="7"/>
      <c r="F5" s="7"/>
      <c r="G5" s="7"/>
      <c r="H5" s="7"/>
    </row>
    <row r="6" spans="3:9" x14ac:dyDescent="0.25">
      <c r="C6" s="6" t="s">
        <v>0</v>
      </c>
      <c r="D6" s="6"/>
      <c r="E6" s="6"/>
      <c r="F6" s="6"/>
    </row>
    <row r="7" spans="3:9" ht="36" customHeight="1" x14ac:dyDescent="0.25">
      <c r="C7" s="2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</row>
    <row r="9" spans="3:9" x14ac:dyDescent="0.25">
      <c r="C9" t="s">
        <v>8</v>
      </c>
      <c r="D9">
        <v>55</v>
      </c>
      <c r="E9">
        <v>1</v>
      </c>
      <c r="F9">
        <v>8</v>
      </c>
      <c r="G9">
        <v>64</v>
      </c>
      <c r="H9">
        <v>3</v>
      </c>
      <c r="I9">
        <v>61</v>
      </c>
    </row>
    <row r="10" spans="3:9" x14ac:dyDescent="0.25">
      <c r="C10" t="s">
        <v>9</v>
      </c>
      <c r="D10">
        <v>60</v>
      </c>
      <c r="E10">
        <v>2</v>
      </c>
      <c r="F10">
        <v>7</v>
      </c>
      <c r="G10">
        <v>69</v>
      </c>
      <c r="H10">
        <v>4</v>
      </c>
      <c r="I10">
        <v>65</v>
      </c>
    </row>
    <row r="11" spans="3:9" x14ac:dyDescent="0.25">
      <c r="C11" t="s">
        <v>10</v>
      </c>
    </row>
    <row r="12" spans="3:9" x14ac:dyDescent="0.25">
      <c r="C12" t="s">
        <v>11</v>
      </c>
    </row>
    <row r="13" spans="3:9" x14ac:dyDescent="0.25">
      <c r="C13" t="s">
        <v>12</v>
      </c>
      <c r="D13">
        <f t="shared" ref="D13:I13" si="0">SUM(D9:D12)</f>
        <v>115</v>
      </c>
      <c r="E13">
        <f t="shared" si="0"/>
        <v>3</v>
      </c>
      <c r="F13">
        <f t="shared" si="0"/>
        <v>15</v>
      </c>
      <c r="G13">
        <f t="shared" si="0"/>
        <v>133</v>
      </c>
      <c r="H13">
        <f t="shared" si="0"/>
        <v>7</v>
      </c>
      <c r="I13">
        <f t="shared" si="0"/>
        <v>126</v>
      </c>
    </row>
    <row r="14" spans="3:9" ht="11.25" customHeight="1" x14ac:dyDescent="0.25"/>
    <row r="15" spans="3:9" hidden="1" x14ac:dyDescent="0.25"/>
    <row r="16" spans="3:9" ht="42" customHeight="1" x14ac:dyDescent="0.25">
      <c r="C16" s="8" t="s">
        <v>23</v>
      </c>
      <c r="D16" s="8"/>
      <c r="E16" s="8"/>
      <c r="F16" s="8"/>
      <c r="G16" s="8"/>
      <c r="H16" s="8"/>
    </row>
    <row r="17" spans="3:8" ht="42.75" customHeight="1" x14ac:dyDescent="0.25">
      <c r="C17" s="2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12</v>
      </c>
    </row>
    <row r="18" spans="3:8" x14ac:dyDescent="0.25">
      <c r="C18" t="s">
        <v>8</v>
      </c>
      <c r="D18" s="1">
        <f>[1]Hoja1!$D$19</f>
        <v>632500</v>
      </c>
      <c r="E18" s="1">
        <f>[1]Hoja1!$E$19</f>
        <v>8050</v>
      </c>
      <c r="F18" s="1">
        <f>[1]Hoja1!$F$19</f>
        <v>98440</v>
      </c>
      <c r="G18" s="1">
        <f>[1]Hoja1!$G$19</f>
        <v>729975</v>
      </c>
      <c r="H18" s="1">
        <f>[1]Hoja1!$H$19</f>
        <v>1468965</v>
      </c>
    </row>
    <row r="19" spans="3:8" x14ac:dyDescent="0.25">
      <c r="C19" t="s">
        <v>9</v>
      </c>
      <c r="D19" s="1">
        <v>690000</v>
      </c>
      <c r="E19" s="1">
        <v>16100</v>
      </c>
      <c r="F19" s="1">
        <v>86135</v>
      </c>
      <c r="G19" s="1">
        <v>1077975</v>
      </c>
      <c r="H19" s="1">
        <v>1870210</v>
      </c>
    </row>
    <row r="20" spans="3:8" x14ac:dyDescent="0.25">
      <c r="C20" t="s">
        <v>18</v>
      </c>
      <c r="D20" s="1"/>
      <c r="E20" s="1"/>
      <c r="F20" s="1"/>
      <c r="G20" s="1"/>
      <c r="H20" s="1"/>
    </row>
    <row r="21" spans="3:8" x14ac:dyDescent="0.25">
      <c r="C21" t="s">
        <v>11</v>
      </c>
      <c r="D21" s="1"/>
      <c r="E21" s="1"/>
      <c r="F21" s="1"/>
      <c r="G21" s="1"/>
      <c r="H21" s="1"/>
    </row>
    <row r="22" spans="3:8" x14ac:dyDescent="0.25">
      <c r="C22" t="s">
        <v>12</v>
      </c>
      <c r="D22" s="1">
        <f>SUM(D18:D21)</f>
        <v>1322500</v>
      </c>
      <c r="E22" s="1">
        <f t="shared" ref="E22:H22" si="1">SUM(E18:E21)</f>
        <v>24150</v>
      </c>
      <c r="F22" s="1">
        <f t="shared" si="1"/>
        <v>184575</v>
      </c>
      <c r="G22" s="1">
        <f t="shared" si="1"/>
        <v>1807950</v>
      </c>
      <c r="H22" s="1">
        <f t="shared" si="1"/>
        <v>3339175</v>
      </c>
    </row>
    <row r="26" spans="3:8" x14ac:dyDescent="0.25">
      <c r="C26" s="9" t="s">
        <v>19</v>
      </c>
      <c r="D26" s="9"/>
      <c r="E26" s="9"/>
      <c r="F26" s="9"/>
      <c r="G26" s="9"/>
      <c r="H26" s="9"/>
    </row>
    <row r="27" spans="3:8" x14ac:dyDescent="0.25">
      <c r="C27" s="9"/>
      <c r="D27" s="9"/>
      <c r="E27" s="9"/>
      <c r="F27" s="9"/>
      <c r="G27" s="9"/>
      <c r="H27" s="9"/>
    </row>
    <row r="29" spans="3:8" x14ac:dyDescent="0.25">
      <c r="C29" s="10" t="s">
        <v>24</v>
      </c>
      <c r="D29" s="10"/>
      <c r="E29" s="10"/>
      <c r="F29" s="10"/>
    </row>
    <row r="30" spans="3:8" x14ac:dyDescent="0.25">
      <c r="C30" s="4" t="s">
        <v>20</v>
      </c>
      <c r="D30" s="4"/>
      <c r="E30" s="4"/>
      <c r="F30" s="4"/>
    </row>
    <row r="31" spans="3:8" x14ac:dyDescent="0.25">
      <c r="C31" s="4"/>
      <c r="D31" s="4"/>
      <c r="E31" s="4"/>
      <c r="F31" s="4"/>
    </row>
    <row r="32" spans="3:8" ht="15.75" x14ac:dyDescent="0.3">
      <c r="C32" s="5" t="s">
        <v>21</v>
      </c>
      <c r="D32" s="5"/>
      <c r="E32" s="5"/>
      <c r="F32" s="5"/>
    </row>
  </sheetData>
  <mergeCells count="7">
    <mergeCell ref="C30:F31"/>
    <mergeCell ref="C32:F32"/>
    <mergeCell ref="C6:F6"/>
    <mergeCell ref="C5:H5"/>
    <mergeCell ref="C16:H16"/>
    <mergeCell ref="C26:H27"/>
    <mergeCell ref="C29:F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dcterms:created xsi:type="dcterms:W3CDTF">2022-04-05T17:01:20Z</dcterms:created>
  <dcterms:modified xsi:type="dcterms:W3CDTF">2023-09-13T16:25:30Z</dcterms:modified>
</cp:coreProperties>
</file>