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11" i="1" l="1"/>
  <c r="D11" i="1"/>
  <c r="H11" i="1" l="1"/>
  <c r="G11" i="1"/>
  <c r="F11" i="1"/>
  <c r="E11" i="1"/>
  <c r="G16" i="1" l="1"/>
  <c r="G20" i="1" s="1"/>
  <c r="E16" i="1" l="1"/>
  <c r="E20" i="1" s="1"/>
  <c r="F16" i="1"/>
  <c r="F20" i="1" s="1"/>
  <c r="D16" i="1"/>
  <c r="D20" i="1" s="1"/>
  <c r="H16" i="1" l="1"/>
  <c r="H20" i="1" s="1"/>
</calcChain>
</file>

<file path=xl/sharedStrings.xml><?xml version="1.0" encoding="utf-8"?>
<sst xmlns="http://schemas.openxmlformats.org/spreadsheetml/2006/main" count="30" uniqueCount="25">
  <si>
    <t xml:space="preserve">Cantidad de solicitudes por tipo de patente </t>
  </si>
  <si>
    <t xml:space="preserve">Trimestre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</si>
  <si>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</si>
  <si>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</si>
  <si>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</si>
  <si>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</si>
  <si>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</si>
  <si>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</si>
  <si>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</si>
  <si>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Abril-Junio</t>
  </si>
  <si>
    <t xml:space="preserve">Julio-Septiembre </t>
  </si>
  <si>
    <t>Octubre-Diciembre</t>
  </si>
  <si>
    <t>Total</t>
  </si>
  <si>
    <t>Trimestre</t>
  </si>
  <si>
    <t>Patente de Invención
(RD$ 11,500)</t>
  </si>
  <si>
    <t>Modelo de Utilidad
(RD$ 8,050)</t>
  </si>
  <si>
    <t xml:space="preserve"> Diseño Industrial
(RD$ 12,305)</t>
  </si>
  <si>
    <t>Tasa Complementaria*</t>
  </si>
  <si>
    <t>Julio-Septiembre</t>
  </si>
  <si>
    <t>*Tasa Complementaria: Monto que se paga por registro de patente y modelo de utilidad solo para solicitudes cuyos pliegos superen las 30 hojas. RD$75 por cada hoja adicional.</t>
  </si>
  <si>
    <t>Información extraída de IPAS* 
(*): Sistema de Administración de la Propiedad Industrial.</t>
  </si>
  <si>
    <t xml:space="preserve">Emitida por: Dirección de Planificación y Desarrollo </t>
  </si>
  <si>
    <t xml:space="preserve">Estadísticas de Patentes solicitadas   
Trimestral 2023                                                                             </t>
  </si>
  <si>
    <t xml:space="preserve">Ingresos Recaudados Por tipo de Patentes
Trimestral 2023 (RD$)
</t>
  </si>
  <si>
    <t>Estadísticas actualizadas al 5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</si>
</sst>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Book Antiqua"/>
      <family val="1"/>
    </font>
    <font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sz val="11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dia%20Marte/2023/Estadisticas%20trimestrales%20OAI%202023/Estadisticas%20%20Trimestre%20Invenciones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9">
          <cell r="D19">
            <v>632500</v>
          </cell>
          <cell r="E19">
            <v>8050</v>
          </cell>
          <cell r="F19">
            <v>98440</v>
          </cell>
          <cell r="G19">
            <v>729975</v>
          </cell>
          <cell r="H19">
            <v>1468965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30"/>
  <sheetViews>
    <sheetView tabSelected="1" topLeftCell="C1" workbookViewId="0">
      <selection activeCell="C1" sqref="A1:XFD8"/>
    </sheetView>
  </sheetViews>
  <sheetFormatPr baseColWidth="10" defaultRowHeight="15" x14ac:dyDescent="0.25"/>
  <cols>
    <col min="3" max="3" width="19.5703125" customWidth="1"/>
    <col min="4" max="4" width="14" customWidth="1"/>
    <col min="5" max="5" width="13.28515625" customWidth="1"/>
    <col min="6" max="6" width="13.85546875" customWidth="1"/>
    <col min="7" max="7" width="16" customWidth="1"/>
    <col min="8" max="8" width="12.7109375" customWidth="1"/>
    <col min="9" max="9" width="14.140625" customWidth="1"/>
  </cols>
  <sheetData>
    <row r="3" spans="3:9" ht="37.5" customHeight="1" x14ac:dyDescent="0.3">
      <c r="C3" s="7" t="s">
        <v>22</v>
      </c>
      <c r="D3" s="7"/>
      <c r="E3" s="7"/>
      <c r="F3" s="7"/>
      <c r="G3" s="7"/>
      <c r="H3" s="7"/>
    </row>
    <row r="4" spans="3:9" x14ac:dyDescent="0.25">
      <c r="C4" s="6" t="s">
        <v>0</v>
      </c>
      <c r="D4" s="6"/>
      <c r="E4" s="6"/>
      <c r="F4" s="6"/>
    </row>
    <row r="5" spans="3:9" ht="36" customHeight="1" x14ac:dyDescent="0.25">
      <c r="C5" s="2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</row>
    <row r="7" spans="3:9" x14ac:dyDescent="0.25">
      <c r="C7" t="s">
        <v>8</v>
      </c>
      <c r="D7">
        <v>55</v>
      </c>
      <c r="E7">
        <v>1</v>
      </c>
      <c r="F7">
        <v>8</v>
      </c>
      <c r="G7">
        <v>64</v>
      </c>
      <c r="H7">
        <v>3</v>
      </c>
      <c r="I7">
        <v>61</v>
      </c>
    </row>
    <row r="8" spans="3:9" x14ac:dyDescent="0.25">
      <c r="C8" t="s">
        <v>9</v>
      </c>
      <c r="D8">
        <v>60</v>
      </c>
      <c r="E8">
        <v>2</v>
      </c>
      <c r="F8">
        <v>7</v>
      </c>
      <c r="G8">
        <v>69</v>
      </c>
      <c r="H8">
        <v>4</v>
      </c>
      <c r="I8">
        <v>65</v>
      </c>
    </row>
    <row r="9" spans="3:9" x14ac:dyDescent="0.25">
      <c r="C9" t="s">
        <v>10</v>
      </c>
      <c r="D9">
        <v>69</v>
      </c>
      <c r="E9">
        <v>4</v>
      </c>
      <c r="F9">
        <v>8</v>
      </c>
      <c r="G9">
        <v>81</v>
      </c>
      <c r="H9">
        <v>6</v>
      </c>
      <c r="I9">
        <v>75</v>
      </c>
    </row>
    <row r="10" spans="3:9" x14ac:dyDescent="0.25">
      <c r="C10" t="s">
        <v>11</v>
      </c>
      <c r="D10">
        <v>68</v>
      </c>
      <c r="E10">
        <v>4</v>
      </c>
      <c r="F10">
        <v>1</v>
      </c>
      <c r="G10">
        <v>73</v>
      </c>
      <c r="H10">
        <v>8</v>
      </c>
      <c r="I10">
        <v>65</v>
      </c>
    </row>
    <row r="11" spans="3:9" x14ac:dyDescent="0.25">
      <c r="C11" t="s">
        <v>12</v>
      </c>
      <c r="D11">
        <f>SUM(D7:D10)</f>
        <v>252</v>
      </c>
      <c r="E11">
        <f t="shared" ref="E11:H11" si="0">SUM(E7:E10)</f>
        <v>11</v>
      </c>
      <c r="F11">
        <f t="shared" si="0"/>
        <v>24</v>
      </c>
      <c r="G11">
        <f t="shared" si="0"/>
        <v>287</v>
      </c>
      <c r="H11">
        <f t="shared" si="0"/>
        <v>21</v>
      </c>
      <c r="I11">
        <f>SUM(I7:I10)</f>
        <v>266</v>
      </c>
    </row>
    <row r="12" spans="3:9" ht="11.25" customHeight="1" x14ac:dyDescent="0.25"/>
    <row r="13" spans="3:9" hidden="1" x14ac:dyDescent="0.25"/>
    <row r="14" spans="3:9" ht="42" customHeight="1" x14ac:dyDescent="0.25">
      <c r="C14" s="8" t="s">
        <v>23</v>
      </c>
      <c r="D14" s="8"/>
      <c r="E14" s="8"/>
      <c r="F14" s="8"/>
      <c r="G14" s="8"/>
      <c r="H14" s="8"/>
    </row>
    <row r="15" spans="3:9" ht="42.75" customHeight="1" x14ac:dyDescent="0.25">
      <c r="C15" s="2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12</v>
      </c>
    </row>
    <row r="16" spans="3:9" x14ac:dyDescent="0.25">
      <c r="C16" t="s">
        <v>8</v>
      </c>
      <c r="D16" s="1">
        <f>[1]Hoja1!$D$19</f>
        <v>632500</v>
      </c>
      <c r="E16" s="1">
        <f>[1]Hoja1!$E$19</f>
        <v>8050</v>
      </c>
      <c r="F16" s="1">
        <f>[1]Hoja1!$F$19</f>
        <v>98440</v>
      </c>
      <c r="G16" s="1">
        <f>[1]Hoja1!$G$19</f>
        <v>729975</v>
      </c>
      <c r="H16" s="1">
        <f>[1]Hoja1!$H$19</f>
        <v>1468965</v>
      </c>
    </row>
    <row r="17" spans="3:8" x14ac:dyDescent="0.25">
      <c r="C17" t="s">
        <v>9</v>
      </c>
      <c r="D17" s="1">
        <v>690000</v>
      </c>
      <c r="E17" s="1">
        <v>16100</v>
      </c>
      <c r="F17" s="1">
        <v>86135</v>
      </c>
      <c r="G17" s="1">
        <v>1077975</v>
      </c>
      <c r="H17" s="1">
        <v>1870210</v>
      </c>
    </row>
    <row r="18" spans="3:8" x14ac:dyDescent="0.25">
      <c r="C18" t="s">
        <v>18</v>
      </c>
      <c r="D18" s="1">
        <v>793500</v>
      </c>
      <c r="E18" s="1">
        <v>32200</v>
      </c>
      <c r="F18" s="1">
        <v>98440</v>
      </c>
      <c r="G18" s="1">
        <v>2014890</v>
      </c>
      <c r="H18" s="1">
        <v>2939030</v>
      </c>
    </row>
    <row r="19" spans="3:8" x14ac:dyDescent="0.25">
      <c r="C19" t="s">
        <v>11</v>
      </c>
      <c r="D19" s="1">
        <v>782000</v>
      </c>
      <c r="E19" s="1">
        <v>32200</v>
      </c>
      <c r="F19" s="1">
        <v>12305</v>
      </c>
      <c r="G19" s="1">
        <v>554525</v>
      </c>
      <c r="H19" s="1">
        <v>1381030</v>
      </c>
    </row>
    <row r="20" spans="3:8" x14ac:dyDescent="0.25">
      <c r="C20" t="s">
        <v>12</v>
      </c>
      <c r="D20" s="1">
        <f>SUM(D16:D19)</f>
        <v>2898000</v>
      </c>
      <c r="E20" s="1">
        <f>SUM(E16:E19)</f>
        <v>88550</v>
      </c>
      <c r="F20" s="1">
        <f>SUM(F16:F19)</f>
        <v>295320</v>
      </c>
      <c r="G20" s="1">
        <f>SUM(G16:G19)</f>
        <v>4377365</v>
      </c>
      <c r="H20" s="1">
        <f>SUM(H16:H19)</f>
        <v>7659235</v>
      </c>
    </row>
    <row r="24" spans="3:8" x14ac:dyDescent="0.25">
      <c r="C24" s="9" t="s">
        <v>19</v>
      </c>
      <c r="D24" s="9"/>
      <c r="E24" s="9"/>
      <c r="F24" s="9"/>
      <c r="G24" s="9"/>
      <c r="H24" s="9"/>
    </row>
    <row r="25" spans="3:8" x14ac:dyDescent="0.25">
      <c r="C25" s="9"/>
      <c r="D25" s="9"/>
      <c r="E25" s="9"/>
      <c r="F25" s="9"/>
      <c r="G25" s="9"/>
      <c r="H25" s="9"/>
    </row>
    <row r="27" spans="3:8" x14ac:dyDescent="0.25">
      <c r="C27" s="10" t="s">
        <v>24</v>
      </c>
      <c r="D27" s="10"/>
      <c r="E27" s="10"/>
      <c r="F27" s="10"/>
    </row>
    <row r="28" spans="3:8" x14ac:dyDescent="0.25">
      <c r="C28" s="4" t="s">
        <v>20</v>
      </c>
      <c r="D28" s="4"/>
      <c r="E28" s="4"/>
      <c r="F28" s="4"/>
    </row>
    <row r="29" spans="3:8" x14ac:dyDescent="0.25">
      <c r="C29" s="4"/>
      <c r="D29" s="4"/>
      <c r="E29" s="4"/>
      <c r="F29" s="4"/>
    </row>
    <row r="30" spans="3:8" ht="15.75" x14ac:dyDescent="0.3">
      <c r="C30" s="5" t="s">
        <v>21</v>
      </c>
      <c r="D30" s="5"/>
      <c r="E30" s="5"/>
      <c r="F30" s="5"/>
    </row>
  </sheetData>
  <mergeCells count="7">
    <mergeCell ref="C28:F29"/>
    <mergeCell ref="C30:F30"/>
    <mergeCell ref="C4:F4"/>
    <mergeCell ref="C3:H3"/>
    <mergeCell ref="C14:H14"/>
    <mergeCell ref="C24:H25"/>
    <mergeCell ref="C27:F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dcterms:created xsi:type="dcterms:W3CDTF">2022-04-05T17:01:20Z</dcterms:created>
  <dcterms:modified xsi:type="dcterms:W3CDTF">2024-01-12T12:40:46Z</dcterms:modified>
</cp:coreProperties>
</file>