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CXP, OAI JUNIO 2014" sheetId="1" r:id="rId1"/>
    <sheet name="Hoja1" sheetId="4" r:id="rId2"/>
  </sheets>
  <calcPr calcId="125725"/>
</workbook>
</file>

<file path=xl/calcChain.xml><?xml version="1.0" encoding="utf-8"?>
<calcChain xmlns="http://schemas.openxmlformats.org/spreadsheetml/2006/main">
  <c r="G98" i="1"/>
  <c r="G102" l="1"/>
  <c r="G103" s="1"/>
  <c r="G105" s="1"/>
</calcChain>
</file>

<file path=xl/sharedStrings.xml><?xml version="1.0" encoding="utf-8"?>
<sst xmlns="http://schemas.openxmlformats.org/spreadsheetml/2006/main" count="398" uniqueCount="236">
  <si>
    <t>FACTURAS</t>
  </si>
  <si>
    <t>UNIDAD : ONAPI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</si>
  <si>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</si>
  <si>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</si>
  <si>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</si>
  <si>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</si>
  <si>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</si>
  <si>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</si>
  <si>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</si>
  <si>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</si>
  <si>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</si>
  <si>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</si>
  <si>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P010010011502073549</t>
  </si>
  <si>
    <t>RAMON EMILIO NAPIER</t>
  </si>
  <si>
    <t>CONTRATO</t>
  </si>
  <si>
    <t>30 Días</t>
  </si>
  <si>
    <t>Sujeto a entregables de la edición de libros de gestión a la calidad</t>
  </si>
  <si>
    <t>A010010011500000584</t>
  </si>
  <si>
    <t>ELECTROMECANICA GARCIA SRL</t>
  </si>
  <si>
    <t>MANTENIMIENTO</t>
  </si>
  <si>
    <t>No estan las facturas originales</t>
  </si>
  <si>
    <t>A010010011500000547</t>
  </si>
  <si>
    <t>A010010011500000585</t>
  </si>
  <si>
    <t>A010010011500000048</t>
  </si>
  <si>
    <t>GRUPO MORLA</t>
  </si>
  <si>
    <t>MATERIALES FERRETEROS</t>
  </si>
  <si>
    <t xml:space="preserve">A la espera de que el proveedor nos envie los documentos </t>
  </si>
  <si>
    <t>VAG AUDITORES Y CONSULTORES ASC.</t>
  </si>
  <si>
    <t>REALIZAR INVENTARIO DE ACT. FIJO</t>
  </si>
  <si>
    <t>Este monto corresponde al 20% , el mismo esta sujeto al termino de los trabajos</t>
  </si>
  <si>
    <t>RR.HH. 0143/2013</t>
  </si>
  <si>
    <t>FERNANDO AGUSTIN GRULLON</t>
  </si>
  <si>
    <t>PRESTACIONES SOC</t>
  </si>
  <si>
    <t>A010010011500000086</t>
  </si>
  <si>
    <t>CENTRO CORAL MALL</t>
  </si>
  <si>
    <t>ALQUILER ESPACIO DIRECTORIO EXTERIOR</t>
  </si>
  <si>
    <t>A010010011500001070</t>
  </si>
  <si>
    <t>RRHH. 506/2013</t>
  </si>
  <si>
    <t>YEIMI MARLENE ROMANO BAUTISTA</t>
  </si>
  <si>
    <t>BONO NOVIEMBRE 2013</t>
  </si>
  <si>
    <t>Inmediato</t>
  </si>
  <si>
    <t>RR,HH. 507/2013</t>
  </si>
  <si>
    <t>JENNIFER ALVARADO JOSE</t>
  </si>
  <si>
    <t>RRHH. 508/2013</t>
  </si>
  <si>
    <t>LUZ PAOLA RODRIGUEZ PICHARDO</t>
  </si>
  <si>
    <t>A010010011500000090</t>
  </si>
  <si>
    <t>ENERGIA ELECTRICA Y MANTENIMIENTO DE AREA COMUN</t>
  </si>
  <si>
    <t xml:space="preserve">AGUA </t>
  </si>
  <si>
    <t>A010010011500000012</t>
  </si>
  <si>
    <t>CATERING</t>
  </si>
  <si>
    <t>MEMORANDUM 714</t>
  </si>
  <si>
    <t>ORIETTA ESPAILLAT</t>
  </si>
  <si>
    <t>MENUDO CAJEROS</t>
  </si>
  <si>
    <t>A010010011500000360</t>
  </si>
  <si>
    <t>PP OPERACIONES</t>
  </si>
  <si>
    <t>A010010011500000361</t>
  </si>
  <si>
    <t>A010010011500000017</t>
  </si>
  <si>
    <t>A010010011500000092</t>
  </si>
  <si>
    <t>A010010011500001653</t>
  </si>
  <si>
    <t>LABORATORIOS ORBIS</t>
  </si>
  <si>
    <t>MARIA ELENA PEREZ</t>
  </si>
  <si>
    <t>A010010011500000767</t>
  </si>
  <si>
    <t>AROMA COFFEE SERVICE</t>
  </si>
  <si>
    <t>CONTRIBUCION</t>
  </si>
  <si>
    <t>SYNESIS SOLUCIONES Y CONEXIONES G</t>
  </si>
  <si>
    <t>DONACION</t>
  </si>
  <si>
    <t>A010010011500001048</t>
  </si>
  <si>
    <t>ADMINISTRACION &amp; ATESORAMIENTOS</t>
  </si>
  <si>
    <t>SERVICIOS DE TRANSPORTACION DE ENVIO VALORES</t>
  </si>
  <si>
    <t>A010010011500001095</t>
  </si>
  <si>
    <t>INSTITUTO PARA EL DESARROLLO COMP</t>
  </si>
  <si>
    <t>ENCUESTA</t>
  </si>
  <si>
    <t>SUPERINTENDENCIA DE SEGUROS</t>
  </si>
  <si>
    <t>COMPRA TERRENO EN LA LOCALIDAD DE SANTIAGO</t>
  </si>
  <si>
    <t>EL VALOR DE ADQUISICION ES DE RD$ 12,500,000.00 DE LOS CUALES HEMOS PAGADO RD$ 9,900,000.00</t>
  </si>
  <si>
    <t>ANALIS DE COMPROMISO</t>
  </si>
  <si>
    <t>VARIOS ARQUITECTO S REMODELACION OFICINA PRINCIPAL</t>
  </si>
  <si>
    <t xml:space="preserve">ANALISIS RETENCION DE IMPUESTOS </t>
  </si>
  <si>
    <t>2005-2009</t>
  </si>
  <si>
    <t>LOS BENEFICIARIOS NO HAN RECLAMADO LA DEUDA A LA FECHA</t>
  </si>
  <si>
    <t>TOTOAL  RD$</t>
  </si>
  <si>
    <t>Encargado de la UAI</t>
  </si>
  <si>
    <t>Director Adm. Y Financ.</t>
  </si>
  <si>
    <t>Ministro(a) o Administrador(a) de la Institucion</t>
  </si>
  <si>
    <t>ORDEN NUM. 4742</t>
  </si>
  <si>
    <t>PUBLICACIONES AHORA</t>
  </si>
  <si>
    <t>PARMENIO MOQUETE</t>
  </si>
  <si>
    <t>BERNARDINA HERRERA DISLA</t>
  </si>
  <si>
    <t>FUNDACION DESARROLLO INTEGRAR</t>
  </si>
  <si>
    <t>OCTAVIO AUGUSTO ARITZA</t>
  </si>
  <si>
    <t>PARROQUIA STELLA MARIS</t>
  </si>
  <si>
    <t>ADOPI</t>
  </si>
  <si>
    <t>ELVIS DOÑE FERREIRAS</t>
  </si>
  <si>
    <t>PLINIO BETANCES</t>
  </si>
  <si>
    <t>JULIO CESAR MARTINEZ</t>
  </si>
  <si>
    <t>JUAN RAMON CANTO MARTINEZ</t>
  </si>
  <si>
    <t>COLABORACION</t>
  </si>
  <si>
    <t>N/A</t>
  </si>
  <si>
    <t>ORDEN NUM. 4310</t>
  </si>
  <si>
    <t>ALTANATU</t>
  </si>
  <si>
    <t>A010010011500001018</t>
  </si>
  <si>
    <t>MANTENIMIENTO PLANTAS</t>
  </si>
  <si>
    <t>CUBICACION ADICIONAL</t>
  </si>
  <si>
    <t>CONSTRUCTORA HAMAR</t>
  </si>
  <si>
    <t>A010010011500000004</t>
  </si>
  <si>
    <t>SUPLIDORA RENMA</t>
  </si>
  <si>
    <t>A010010011500002023</t>
  </si>
  <si>
    <t>UTILES DE OFICINA</t>
  </si>
  <si>
    <t>A010010011500002079</t>
  </si>
  <si>
    <t>CREDENZA</t>
  </si>
  <si>
    <t>PUBLICIDAD</t>
  </si>
  <si>
    <t>A010010011500000011</t>
  </si>
  <si>
    <t>TONER DEPOT INTERNATIONAL</t>
  </si>
  <si>
    <t>A010010011500001949</t>
  </si>
  <si>
    <t>AVELINO STANLEY</t>
  </si>
  <si>
    <t>BOLETIN</t>
  </si>
  <si>
    <t>A010010011500000108</t>
  </si>
  <si>
    <t>A010010011500000133</t>
  </si>
  <si>
    <t>ISOLUCION SISTEMA INTEGRADO</t>
  </si>
  <si>
    <t>FV-2390</t>
  </si>
  <si>
    <t>AJUSTE HERRAMIENTA</t>
  </si>
  <si>
    <t>Suministro para maquina de café ubicada en la seccion de servicio al cliente</t>
  </si>
  <si>
    <t>A010010011500001026</t>
  </si>
  <si>
    <t>A010010011500001298</t>
  </si>
  <si>
    <t>DUCTO LIMPIO</t>
  </si>
  <si>
    <t>A010010011500001128</t>
  </si>
  <si>
    <t>A010010011500000099</t>
  </si>
  <si>
    <t>JR DIESEL</t>
  </si>
  <si>
    <t>GASOIL</t>
  </si>
  <si>
    <t>ORDEN 2014-13</t>
  </si>
  <si>
    <t>SINERGIT</t>
  </si>
  <si>
    <t>SISTEMA</t>
  </si>
  <si>
    <t>THE PRINT FACTORY</t>
  </si>
  <si>
    <t>A010010011500002009</t>
  </si>
  <si>
    <t>TONNER DEPOT INTERNATIONAL</t>
  </si>
  <si>
    <t>A010010011500000014</t>
  </si>
  <si>
    <t>VALDOCCO COMERCIAL</t>
  </si>
  <si>
    <t>CAFÉ</t>
  </si>
  <si>
    <t>DA-1-2014-357</t>
  </si>
  <si>
    <t>FONDO MENUDO</t>
  </si>
  <si>
    <t>RR.HH-241-2014</t>
  </si>
  <si>
    <t>COOPERATIVA</t>
  </si>
  <si>
    <t>PRESTAMO</t>
  </si>
  <si>
    <t>A010010011500000125</t>
  </si>
  <si>
    <t>NAP DEL CARIBE</t>
  </si>
  <si>
    <t>ALQUILER DE ALOJAMIENTO</t>
  </si>
  <si>
    <t>MONTAJE E INSTALACION ELECTRICA</t>
  </si>
  <si>
    <t>A010010011500004865</t>
  </si>
  <si>
    <t>MOTO FRANCIS</t>
  </si>
  <si>
    <t>MANTENIMIENTO Y REPARACION</t>
  </si>
  <si>
    <t>TOTAL EN RD$</t>
  </si>
  <si>
    <t>JULIO EDUARDO MEDINA</t>
  </si>
  <si>
    <t>P010010011502379704</t>
  </si>
  <si>
    <t>OBRAS MENOREZ</t>
  </si>
  <si>
    <t>26/5/52014</t>
  </si>
  <si>
    <t>COLOCACION, CONEXIONES</t>
  </si>
  <si>
    <t>A010010011500000384</t>
  </si>
  <si>
    <t>A010010011500000385</t>
  </si>
  <si>
    <t>A010010011500000390</t>
  </si>
  <si>
    <t>SMBCORP  SMALL MEDIUM BUSINESS</t>
  </si>
  <si>
    <t>TECNINCENDIO</t>
  </si>
  <si>
    <t>A010010011500000015</t>
  </si>
  <si>
    <t>RECARGA Y MANT.  DE EXTINTORES</t>
  </si>
  <si>
    <t>EDITORA JJB</t>
  </si>
  <si>
    <t>IMPRESION</t>
  </si>
  <si>
    <t>COMEDOR DONDE ARTURO SRL</t>
  </si>
  <si>
    <t>24/6/2014</t>
  </si>
  <si>
    <t>A010010011500000532</t>
  </si>
  <si>
    <t>JUAN MANUEL GUERRERO</t>
  </si>
  <si>
    <t>A010010011500000006</t>
  </si>
  <si>
    <t>A010010011500000007</t>
  </si>
  <si>
    <t>CONSULTORIA LEGAL</t>
  </si>
  <si>
    <t xml:space="preserve">ELKA SCHEKER MENDOZA </t>
  </si>
  <si>
    <t>ASESORIA LEGAL</t>
  </si>
  <si>
    <t>A010010011500000013</t>
  </si>
  <si>
    <t>SOLUDIVER SOLUCIONES DIVERSAS</t>
  </si>
  <si>
    <t>A010010011500000533</t>
  </si>
  <si>
    <t>A010010011500002764</t>
  </si>
  <si>
    <t>OFFICE SOLUTION</t>
  </si>
  <si>
    <t>A010010011500002131</t>
  </si>
  <si>
    <t>A010010011500002132</t>
  </si>
  <si>
    <t>A010010011500007152</t>
  </si>
  <si>
    <t>ODANNIS FELIZ GARCIA</t>
  </si>
  <si>
    <t>DIAGRAMACION</t>
  </si>
  <si>
    <t>P010010011501289311</t>
  </si>
  <si>
    <t>P010010011501289312</t>
  </si>
  <si>
    <t>A010010011500000804</t>
  </si>
  <si>
    <t>Relación de Cuentas Por Pagar al 30-06-2014</t>
  </si>
  <si>
    <t>Pendiente a pagar por falta del registro del contrato y registro de benefiaciario del estado</t>
  </si>
  <si>
    <t>Falta registro de beneficario en compras y contrataciones</t>
  </si>
  <si>
    <t>P010010011502609604</t>
  </si>
  <si>
    <t>SUELDO 26-02- AL 26-03 DEL 2014</t>
  </si>
  <si>
    <t>Esta pendiente al registro de proveedor del estado y beneficiario del mismo</t>
  </si>
  <si>
    <t>P010010011502609605</t>
  </si>
  <si>
    <t>SUELDO 26-04- AL 26-06 DEL 2014</t>
  </si>
  <si>
    <t>SUELDO 26-03- AL 26-04 DEL 2014</t>
  </si>
  <si>
    <t>P010010011502609614</t>
  </si>
  <si>
    <t>Este 60% restante esta sujeto a la instalación del software</t>
  </si>
  <si>
    <t>MOBILIARIO DE OFICINA (SILLA)</t>
  </si>
  <si>
    <t>A la espera del registro de contrato ante CGR</t>
  </si>
  <si>
    <t>MANTENIMIENTO DE AIRES ACONDICIONADO</t>
  </si>
  <si>
    <t>Esta pendiente al registro beneficiario del estado</t>
  </si>
  <si>
    <t>Esta pendiente del registro beneficiario del estado</t>
  </si>
  <si>
    <t>Este 50% restante esta a la espera de la entrega de los resultados de la encuesta</t>
  </si>
  <si>
    <t>A010010011500000067</t>
  </si>
  <si>
    <t>INVERSIONES TEJADA VALERA</t>
  </si>
  <si>
    <t>TONER</t>
  </si>
  <si>
    <t>30 DIAS</t>
  </si>
  <si>
    <t>30/06/2014</t>
  </si>
  <si>
    <t>A010010011500001109</t>
  </si>
  <si>
    <t>THE OFFICE WAREHOUSE DNA.</t>
  </si>
  <si>
    <t>25/06/2014</t>
  </si>
  <si>
    <t xml:space="preserve">P010010011502501645 </t>
  </si>
  <si>
    <t>ALMUERZOS</t>
  </si>
  <si>
    <t>P010010011502501646</t>
  </si>
  <si>
    <t>TRANSPORTE DE ALMUERZOS</t>
  </si>
  <si>
    <t>DA-1-2014-406</t>
  </si>
  <si>
    <t>INTEC</t>
  </si>
  <si>
    <t>PATROCINIO FERIA</t>
  </si>
  <si>
    <t>A010010011500483826</t>
  </si>
  <si>
    <t>EDENORTE DOMINICANA</t>
  </si>
  <si>
    <t>ELECTRICIDAD SAN FCO.</t>
  </si>
  <si>
    <t>A010010011500000101</t>
  </si>
  <si>
    <t>CENTRO COMERCIAL CORAL MALL</t>
  </si>
  <si>
    <t>30 Dias</t>
  </si>
  <si>
    <t>A010010011500000010</t>
  </si>
  <si>
    <t>FUNDACION NUESTRA SRA. DE LOURDES</t>
  </si>
  <si>
    <t>CONSULTA PSICOLOGICAS</t>
  </si>
  <si>
    <t>15/5/2014</t>
  </si>
  <si>
    <t>A010010011500007208</t>
  </si>
  <si>
    <t>PUBLICACIONES DE ONAPI</t>
  </si>
  <si>
    <t>P010010011502501647</t>
  </si>
  <si>
    <t>24/06/2014</t>
  </si>
  <si>
    <t>P010010011502501648</t>
  </si>
  <si>
    <t>OFICINA NACIONAL DE LA PROPIEDAD INDUSTRIAL</t>
  </si>
  <si>
    <t>DIRECCION OFICINA DE ACESO A LA INFORMACION GUBERNAMENTAL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</si>
</sst>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14" fontId="3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wrapText="1"/>
    </xf>
    <xf numFmtId="43" fontId="5" fillId="3" borderId="6" xfId="1" applyFont="1" applyFill="1" applyBorder="1"/>
    <xf numFmtId="0" fontId="5" fillId="3" borderId="6" xfId="0" applyFont="1" applyFill="1" applyBorder="1" applyAlignment="1">
      <alignment horizontal="right"/>
    </xf>
    <xf numFmtId="164" fontId="5" fillId="3" borderId="6" xfId="0" applyNumberFormat="1" applyFont="1" applyFill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wrapText="1"/>
    </xf>
    <xf numFmtId="43" fontId="5" fillId="3" borderId="8" xfId="1" applyFont="1" applyFill="1" applyBorder="1"/>
    <xf numFmtId="0" fontId="5" fillId="3" borderId="8" xfId="0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left" wrapText="1"/>
    </xf>
    <xf numFmtId="0" fontId="5" fillId="2" borderId="8" xfId="0" applyFont="1" applyFill="1" applyBorder="1"/>
    <xf numFmtId="14" fontId="5" fillId="3" borderId="8" xfId="0" applyNumberFormat="1" applyFont="1" applyFill="1" applyBorder="1"/>
    <xf numFmtId="4" fontId="5" fillId="3" borderId="8" xfId="0" applyNumberFormat="1" applyFont="1" applyFill="1" applyBorder="1" applyAlignment="1">
      <alignment wrapText="1"/>
    </xf>
    <xf numFmtId="43" fontId="5" fillId="3" borderId="8" xfId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4" fontId="5" fillId="3" borderId="8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43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2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5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43" fontId="5" fillId="0" borderId="0" xfId="1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/>
    <xf numFmtId="0" fontId="3" fillId="0" borderId="0" xfId="0" applyFont="1" applyFill="1" applyBorder="1"/>
    <xf numFmtId="4" fontId="6" fillId="0" borderId="0" xfId="0" applyNumberFormat="1" applyFont="1" applyFill="1" applyAlignment="1">
      <alignment horizontal="right"/>
    </xf>
    <xf numFmtId="43" fontId="2" fillId="4" borderId="11" xfId="0" applyNumberFormat="1" applyFont="1" applyFill="1" applyBorder="1"/>
    <xf numFmtId="43" fontId="7" fillId="0" borderId="10" xfId="0" applyNumberFormat="1" applyFont="1" applyBorder="1"/>
    <xf numFmtId="0" fontId="5" fillId="2" borderId="6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9" xfId="0" applyFont="1" applyFill="1" applyBorder="1"/>
    <xf numFmtId="43" fontId="2" fillId="5" borderId="10" xfId="1" applyFont="1" applyFill="1" applyBorder="1"/>
    <xf numFmtId="0" fontId="5" fillId="2" borderId="13" xfId="0" applyFont="1" applyFill="1" applyBorder="1"/>
    <xf numFmtId="0" fontId="5" fillId="0" borderId="13" xfId="0" applyFont="1" applyFill="1" applyBorder="1" applyAlignment="1">
      <alignment wrapText="1"/>
    </xf>
    <xf numFmtId="43" fontId="5" fillId="3" borderId="13" xfId="1" applyFont="1" applyFill="1" applyBorder="1"/>
    <xf numFmtId="0" fontId="5" fillId="3" borderId="13" xfId="0" applyFont="1" applyFill="1" applyBorder="1" applyAlignment="1">
      <alignment horizontal="right"/>
    </xf>
    <xf numFmtId="164" fontId="5" fillId="3" borderId="13" xfId="0" applyNumberFormat="1" applyFont="1" applyFill="1" applyBorder="1" applyAlignment="1">
      <alignment horizontal="right"/>
    </xf>
    <xf numFmtId="0" fontId="5" fillId="3" borderId="13" xfId="0" applyFont="1" applyFill="1" applyBorder="1" applyAlignment="1">
      <alignment horizontal="left" wrapText="1"/>
    </xf>
    <xf numFmtId="0" fontId="5" fillId="0" borderId="8" xfId="0" applyFont="1" applyFill="1" applyBorder="1"/>
    <xf numFmtId="43" fontId="5" fillId="0" borderId="8" xfId="1" applyFont="1" applyFill="1" applyBorder="1"/>
    <xf numFmtId="0" fontId="5" fillId="0" borderId="8" xfId="0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5"/>
  <sheetViews>
    <sheetView tabSelected="1" topLeftCell="C85" workbookViewId="0">
      <selection activeCell="L98" sqref="L98"/>
    </sheetView>
  </sheetViews>
  <sheetFormatPr baseColWidth="10" defaultRowHeight="15"/>
  <cols>
    <col min="1" max="1" width="0.140625" hidden="1" customWidth="1"/>
    <col min="2" max="2" width="5" hidden="1" customWidth="1"/>
    <col min="3" max="3" width="11.42578125" customWidth="1"/>
    <col min="4" max="4" width="19.5703125" style="36" customWidth="1"/>
    <col min="5" max="5" width="27" customWidth="1"/>
    <col min="6" max="6" width="18.28515625" customWidth="1"/>
    <col min="7" max="7" width="12" customWidth="1"/>
    <col min="8" max="8" width="9.28515625" customWidth="1"/>
    <col min="9" max="9" width="12.28515625" customWidth="1"/>
    <col min="10" max="10" width="11.7109375" bestFit="1" customWidth="1"/>
  </cols>
  <sheetData>
    <row r="1" spans="2:11">
      <c r="B1" s="1"/>
      <c r="C1" s="2"/>
      <c r="D1" s="37"/>
      <c r="E1" s="2"/>
      <c r="F1" s="2"/>
      <c r="G1" s="2"/>
      <c r="H1" s="2"/>
      <c r="I1" s="2"/>
      <c r="J1" s="2"/>
    </row>
    <row r="2" spans="2:11">
      <c r="C2" s="72" t="s">
        <v>234</v>
      </c>
      <c r="D2" s="72"/>
      <c r="E2" s="72"/>
      <c r="F2" s="72"/>
      <c r="G2" s="72"/>
      <c r="H2" s="72"/>
      <c r="I2" s="72"/>
      <c r="J2" s="72"/>
      <c r="K2" s="72"/>
    </row>
    <row r="3" spans="2:11">
      <c r="C3" s="72" t="s">
        <v>235</v>
      </c>
      <c r="D3" s="72"/>
      <c r="E3" s="72"/>
      <c r="F3" s="72"/>
      <c r="G3" s="72"/>
      <c r="H3" s="72"/>
      <c r="I3" s="72"/>
      <c r="J3" s="72"/>
      <c r="K3" s="72"/>
    </row>
    <row r="4" spans="2:11">
      <c r="C4" s="1"/>
      <c r="D4" s="2"/>
      <c r="E4" s="37"/>
      <c r="F4" s="2"/>
      <c r="G4" s="2"/>
      <c r="H4" s="2"/>
      <c r="I4" s="2"/>
      <c r="J4" s="2"/>
      <c r="K4" s="2"/>
    </row>
    <row r="5" spans="2:11">
      <c r="C5" s="72" t="s">
        <v>187</v>
      </c>
      <c r="D5" s="72"/>
      <c r="E5" s="72"/>
      <c r="F5" s="72"/>
      <c r="G5" s="72"/>
      <c r="H5" s="72"/>
      <c r="I5" s="72"/>
      <c r="J5" s="72"/>
      <c r="K5" s="72"/>
    </row>
    <row r="6" spans="2:11">
      <c r="C6" s="72" t="s">
        <v>0</v>
      </c>
      <c r="D6" s="72"/>
      <c r="E6" s="72"/>
      <c r="F6" s="72"/>
      <c r="G6" s="72"/>
      <c r="H6" s="72"/>
      <c r="I6" s="72"/>
      <c r="J6" s="72"/>
      <c r="K6" s="72"/>
    </row>
    <row r="7" spans="2:11">
      <c r="C7" s="3" t="s">
        <v>1</v>
      </c>
      <c r="D7" s="4"/>
      <c r="E7" s="51"/>
      <c r="F7" s="2"/>
      <c r="G7" s="2"/>
      <c r="H7" s="5" t="s">
        <v>2</v>
      </c>
      <c r="I7" s="6">
        <v>41820</v>
      </c>
      <c r="J7" s="2"/>
      <c r="K7" s="2"/>
    </row>
    <row r="8" spans="2:11" ht="15.75" thickBot="1">
      <c r="C8" s="1"/>
      <c r="D8" s="2"/>
      <c r="E8" s="37"/>
      <c r="F8" s="2"/>
      <c r="G8" s="2"/>
      <c r="H8" s="2"/>
      <c r="I8" s="2"/>
      <c r="J8" s="2"/>
      <c r="K8" s="2"/>
    </row>
    <row r="9" spans="2:11" ht="15.75" thickBot="1">
      <c r="C9" s="7" t="s">
        <v>3</v>
      </c>
      <c r="D9" s="8" t="s">
        <v>4</v>
      </c>
      <c r="E9" s="3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  <c r="K9" s="9" t="s">
        <v>11</v>
      </c>
    </row>
    <row r="10" spans="2:11" ht="23.25" customHeight="1" thickTop="1">
      <c r="C10" s="10">
        <v>1</v>
      </c>
      <c r="D10" s="11" t="s">
        <v>12</v>
      </c>
      <c r="E10" s="55" t="s">
        <v>13</v>
      </c>
      <c r="F10" s="11" t="s">
        <v>14</v>
      </c>
      <c r="G10" s="12">
        <v>114224.13</v>
      </c>
      <c r="H10" s="13" t="s">
        <v>15</v>
      </c>
      <c r="I10" s="14">
        <v>41213</v>
      </c>
      <c r="J10" s="14">
        <v>41213</v>
      </c>
      <c r="K10" s="15" t="s">
        <v>16</v>
      </c>
    </row>
    <row r="11" spans="2:11" ht="22.5" customHeight="1">
      <c r="C11" s="10">
        <v>2</v>
      </c>
      <c r="D11" s="17" t="s">
        <v>17</v>
      </c>
      <c r="E11" s="23" t="s">
        <v>18</v>
      </c>
      <c r="F11" s="18" t="s">
        <v>19</v>
      </c>
      <c r="G11" s="19">
        <v>10724.2</v>
      </c>
      <c r="H11" s="13" t="s">
        <v>15</v>
      </c>
      <c r="I11" s="24">
        <v>41275</v>
      </c>
      <c r="J11" s="24">
        <v>41550</v>
      </c>
      <c r="K11" s="18" t="s">
        <v>20</v>
      </c>
    </row>
    <row r="12" spans="2:11" ht="25.5" customHeight="1">
      <c r="C12" s="10">
        <v>3</v>
      </c>
      <c r="D12" s="17" t="s">
        <v>21</v>
      </c>
      <c r="E12" s="56" t="s">
        <v>18</v>
      </c>
      <c r="F12" s="18" t="s">
        <v>19</v>
      </c>
      <c r="G12" s="19">
        <v>12767</v>
      </c>
      <c r="H12" s="13" t="s">
        <v>15</v>
      </c>
      <c r="I12" s="21">
        <v>41275</v>
      </c>
      <c r="J12" s="21">
        <v>41550</v>
      </c>
      <c r="K12" s="18" t="s">
        <v>20</v>
      </c>
    </row>
    <row r="13" spans="2:11" ht="25.5" customHeight="1">
      <c r="C13" s="10">
        <v>4</v>
      </c>
      <c r="D13" s="17" t="s">
        <v>219</v>
      </c>
      <c r="E13" s="56" t="s">
        <v>220</v>
      </c>
      <c r="F13" s="18" t="s">
        <v>221</v>
      </c>
      <c r="G13" s="19">
        <v>1641.78</v>
      </c>
      <c r="H13" s="13"/>
      <c r="I13" s="21">
        <v>41705</v>
      </c>
      <c r="J13" s="21">
        <v>41919</v>
      </c>
      <c r="K13" s="18"/>
    </row>
    <row r="14" spans="2:11" ht="25.5" customHeight="1">
      <c r="C14" s="10">
        <v>5</v>
      </c>
      <c r="D14" s="17" t="s">
        <v>22</v>
      </c>
      <c r="E14" s="56" t="s">
        <v>18</v>
      </c>
      <c r="F14" s="18" t="s">
        <v>19</v>
      </c>
      <c r="G14" s="19">
        <v>3550</v>
      </c>
      <c r="H14" s="13" t="s">
        <v>15</v>
      </c>
      <c r="I14" s="21">
        <v>41275</v>
      </c>
      <c r="J14" s="21">
        <v>41550</v>
      </c>
      <c r="K14" s="18" t="s">
        <v>20</v>
      </c>
    </row>
    <row r="15" spans="2:11" ht="24.75" customHeight="1">
      <c r="C15" s="10">
        <v>6</v>
      </c>
      <c r="D15" s="25" t="s">
        <v>23</v>
      </c>
      <c r="E15" s="56" t="s">
        <v>24</v>
      </c>
      <c r="F15" s="18" t="s">
        <v>25</v>
      </c>
      <c r="G15" s="19">
        <v>6883.93</v>
      </c>
      <c r="H15" s="13" t="s">
        <v>15</v>
      </c>
      <c r="I15" s="21">
        <v>41275</v>
      </c>
      <c r="J15" s="21"/>
      <c r="K15" s="22" t="s">
        <v>26</v>
      </c>
    </row>
    <row r="16" spans="2:11">
      <c r="C16" s="10">
        <v>7</v>
      </c>
      <c r="D16" s="18" t="s">
        <v>30</v>
      </c>
      <c r="E16" s="56" t="s">
        <v>31</v>
      </c>
      <c r="F16" s="18" t="s">
        <v>32</v>
      </c>
      <c r="G16" s="19">
        <v>387669.59</v>
      </c>
      <c r="H16" s="13"/>
      <c r="I16" s="27">
        <v>41404</v>
      </c>
      <c r="J16" s="21">
        <v>41408</v>
      </c>
      <c r="K16" s="22"/>
    </row>
    <row r="17" spans="3:11" ht="22.5" customHeight="1">
      <c r="C17" s="10">
        <v>8</v>
      </c>
      <c r="D17" s="17" t="s">
        <v>98</v>
      </c>
      <c r="E17" s="57" t="s">
        <v>27</v>
      </c>
      <c r="F17" s="17" t="s">
        <v>28</v>
      </c>
      <c r="G17" s="26">
        <v>123310</v>
      </c>
      <c r="H17" s="13" t="s">
        <v>15</v>
      </c>
      <c r="I17" s="21">
        <v>41481</v>
      </c>
      <c r="J17" s="21">
        <v>41492</v>
      </c>
      <c r="K17" s="22" t="s">
        <v>29</v>
      </c>
    </row>
    <row r="18" spans="3:11" ht="24" customHeight="1">
      <c r="C18" s="10">
        <v>9</v>
      </c>
      <c r="D18" s="18" t="s">
        <v>33</v>
      </c>
      <c r="E18" s="56" t="s">
        <v>34</v>
      </c>
      <c r="F18" s="18" t="s">
        <v>35</v>
      </c>
      <c r="G18" s="19">
        <v>90860</v>
      </c>
      <c r="H18" s="13" t="s">
        <v>15</v>
      </c>
      <c r="I18" s="21">
        <v>41568</v>
      </c>
      <c r="J18" s="21">
        <v>41628</v>
      </c>
      <c r="K18" s="22" t="s">
        <v>188</v>
      </c>
    </row>
    <row r="19" spans="3:11">
      <c r="C19" s="10">
        <v>10</v>
      </c>
      <c r="D19" s="17" t="s">
        <v>37</v>
      </c>
      <c r="E19" s="56" t="s">
        <v>38</v>
      </c>
      <c r="F19" s="18" t="s">
        <v>39</v>
      </c>
      <c r="G19" s="19">
        <v>25000</v>
      </c>
      <c r="H19" s="13" t="s">
        <v>40</v>
      </c>
      <c r="I19" s="21">
        <v>41605</v>
      </c>
      <c r="J19" s="21">
        <v>41606</v>
      </c>
      <c r="K19" s="22"/>
    </row>
    <row r="20" spans="3:11">
      <c r="C20" s="10">
        <v>11</v>
      </c>
      <c r="D20" s="17" t="s">
        <v>41</v>
      </c>
      <c r="E20" s="56" t="s">
        <v>42</v>
      </c>
      <c r="F20" s="18" t="s">
        <v>39</v>
      </c>
      <c r="G20" s="19">
        <v>22500</v>
      </c>
      <c r="H20" s="20" t="s">
        <v>40</v>
      </c>
      <c r="I20" s="21">
        <v>41605</v>
      </c>
      <c r="J20" s="21">
        <v>41606</v>
      </c>
      <c r="K20" s="22"/>
    </row>
    <row r="21" spans="3:11">
      <c r="C21" s="10">
        <v>12</v>
      </c>
      <c r="D21" s="17" t="s">
        <v>43</v>
      </c>
      <c r="E21" s="56" t="s">
        <v>44</v>
      </c>
      <c r="F21" s="18" t="s">
        <v>39</v>
      </c>
      <c r="G21" s="19">
        <v>35425</v>
      </c>
      <c r="H21" s="20" t="s">
        <v>40</v>
      </c>
      <c r="I21" s="21">
        <v>41605</v>
      </c>
      <c r="J21" s="21">
        <v>41606</v>
      </c>
      <c r="K21" s="22"/>
    </row>
    <row r="22" spans="3:11">
      <c r="C22" s="10">
        <v>13</v>
      </c>
      <c r="D22" s="17" t="s">
        <v>50</v>
      </c>
      <c r="E22" s="23" t="s">
        <v>51</v>
      </c>
      <c r="F22" s="18" t="s">
        <v>52</v>
      </c>
      <c r="G22" s="19">
        <v>5000</v>
      </c>
      <c r="H22" s="20" t="s">
        <v>15</v>
      </c>
      <c r="I22" s="21">
        <v>41617</v>
      </c>
      <c r="J22" s="21">
        <v>41649</v>
      </c>
      <c r="K22" s="22"/>
    </row>
    <row r="23" spans="3:11">
      <c r="C23" s="10">
        <v>14</v>
      </c>
      <c r="D23" s="23" t="s">
        <v>53</v>
      </c>
      <c r="E23" s="23" t="s">
        <v>54</v>
      </c>
      <c r="F23" s="18" t="s">
        <v>49</v>
      </c>
      <c r="G23" s="19">
        <v>55552</v>
      </c>
      <c r="H23" s="20" t="s">
        <v>15</v>
      </c>
      <c r="I23" s="21">
        <v>41656</v>
      </c>
      <c r="J23" s="21">
        <v>41691</v>
      </c>
      <c r="K23" s="22"/>
    </row>
    <row r="24" spans="3:11">
      <c r="C24" s="10">
        <v>15</v>
      </c>
      <c r="D24" s="23" t="s">
        <v>55</v>
      </c>
      <c r="E24" s="23" t="s">
        <v>54</v>
      </c>
      <c r="F24" s="18" t="s">
        <v>49</v>
      </c>
      <c r="G24" s="19">
        <v>4000</v>
      </c>
      <c r="H24" s="20" t="s">
        <v>15</v>
      </c>
      <c r="I24" s="21">
        <v>41656</v>
      </c>
      <c r="J24" s="21">
        <v>41691</v>
      </c>
      <c r="K24" s="22"/>
    </row>
    <row r="25" spans="3:11" ht="34.5">
      <c r="C25" s="10">
        <v>16</v>
      </c>
      <c r="D25" s="23" t="s">
        <v>222</v>
      </c>
      <c r="E25" s="23" t="s">
        <v>223</v>
      </c>
      <c r="F25" s="18" t="s">
        <v>46</v>
      </c>
      <c r="G25" s="19">
        <v>63012.25</v>
      </c>
      <c r="H25" s="20" t="s">
        <v>224</v>
      </c>
      <c r="I25" s="21">
        <v>41646</v>
      </c>
      <c r="J25" s="21">
        <v>41919</v>
      </c>
      <c r="K25" s="22"/>
    </row>
    <row r="26" spans="3:11" ht="21.75" customHeight="1">
      <c r="C26" s="10">
        <v>17</v>
      </c>
      <c r="D26" s="17" t="s">
        <v>45</v>
      </c>
      <c r="E26" s="23" t="s">
        <v>223</v>
      </c>
      <c r="F26" s="18" t="s">
        <v>46</v>
      </c>
      <c r="G26" s="19">
        <v>59008.22</v>
      </c>
      <c r="H26" s="20" t="s">
        <v>15</v>
      </c>
      <c r="I26" s="21">
        <v>41671</v>
      </c>
      <c r="J26" s="21">
        <v>41688</v>
      </c>
      <c r="K26" s="22" t="s">
        <v>189</v>
      </c>
    </row>
    <row r="27" spans="3:11">
      <c r="C27" s="10">
        <v>18</v>
      </c>
      <c r="D27" s="17" t="s">
        <v>66</v>
      </c>
      <c r="E27" s="23" t="s">
        <v>67</v>
      </c>
      <c r="F27" s="17" t="s">
        <v>68</v>
      </c>
      <c r="G27" s="19">
        <v>3060.46</v>
      </c>
      <c r="H27" s="20" t="s">
        <v>15</v>
      </c>
      <c r="I27" s="21">
        <v>41685</v>
      </c>
      <c r="J27" s="21">
        <v>41729</v>
      </c>
      <c r="K27" s="22"/>
    </row>
    <row r="28" spans="3:11">
      <c r="C28" s="10">
        <v>19</v>
      </c>
      <c r="D28" s="17" t="s">
        <v>58</v>
      </c>
      <c r="E28" s="23" t="s">
        <v>59</v>
      </c>
      <c r="F28" s="17" t="s">
        <v>47</v>
      </c>
      <c r="G28" s="19">
        <v>15036</v>
      </c>
      <c r="H28" s="20" t="s">
        <v>15</v>
      </c>
      <c r="I28" s="21">
        <v>41696</v>
      </c>
      <c r="J28" s="21">
        <v>41703</v>
      </c>
      <c r="K28" s="22"/>
    </row>
    <row r="29" spans="3:11">
      <c r="C29" s="10">
        <v>20</v>
      </c>
      <c r="D29" s="17" t="s">
        <v>36</v>
      </c>
      <c r="E29" s="23" t="s">
        <v>67</v>
      </c>
      <c r="F29" s="17" t="s">
        <v>68</v>
      </c>
      <c r="G29" s="19">
        <v>2118.7800000000002</v>
      </c>
      <c r="H29" s="20" t="s">
        <v>15</v>
      </c>
      <c r="I29" s="21">
        <v>41698</v>
      </c>
      <c r="J29" s="21">
        <v>41729</v>
      </c>
      <c r="K29" s="22"/>
    </row>
    <row r="30" spans="3:11">
      <c r="C30" s="10">
        <v>21</v>
      </c>
      <c r="D30" s="17" t="s">
        <v>69</v>
      </c>
      <c r="E30" s="23" t="s">
        <v>67</v>
      </c>
      <c r="F30" s="17" t="s">
        <v>68</v>
      </c>
      <c r="G30" s="19">
        <v>941.68</v>
      </c>
      <c r="H30" s="20" t="s">
        <v>15</v>
      </c>
      <c r="I30" s="21">
        <v>41703</v>
      </c>
      <c r="J30" s="21">
        <v>41729</v>
      </c>
      <c r="K30" s="22"/>
    </row>
    <row r="31" spans="3:11">
      <c r="C31" s="10">
        <v>22</v>
      </c>
      <c r="D31" s="17" t="s">
        <v>106</v>
      </c>
      <c r="E31" s="23" t="s">
        <v>105</v>
      </c>
      <c r="F31" s="17" t="s">
        <v>107</v>
      </c>
      <c r="G31" s="19">
        <v>68758.929999999993</v>
      </c>
      <c r="H31" s="20" t="s">
        <v>15</v>
      </c>
      <c r="I31" s="21">
        <v>41715</v>
      </c>
      <c r="J31" s="21">
        <v>41781</v>
      </c>
      <c r="K31" s="22"/>
    </row>
    <row r="32" spans="3:11">
      <c r="C32" s="10">
        <v>23</v>
      </c>
      <c r="D32" s="23" t="s">
        <v>106</v>
      </c>
      <c r="E32" s="23" t="s">
        <v>105</v>
      </c>
      <c r="F32" s="39" t="s">
        <v>107</v>
      </c>
      <c r="G32" s="19">
        <v>71801.37</v>
      </c>
      <c r="H32" s="20" t="s">
        <v>15</v>
      </c>
      <c r="I32" s="21">
        <v>41715</v>
      </c>
      <c r="J32" s="21">
        <v>41812</v>
      </c>
      <c r="K32" s="22"/>
    </row>
    <row r="33" spans="3:11" ht="24.75" customHeight="1">
      <c r="C33" s="10">
        <v>24</v>
      </c>
      <c r="D33" s="17" t="s">
        <v>84</v>
      </c>
      <c r="E33" s="23" t="s">
        <v>70</v>
      </c>
      <c r="F33" s="17" t="s">
        <v>71</v>
      </c>
      <c r="G33" s="19">
        <v>84724</v>
      </c>
      <c r="H33" s="20" t="s">
        <v>15</v>
      </c>
      <c r="I33" s="21">
        <v>41716</v>
      </c>
      <c r="J33" s="21">
        <v>41729</v>
      </c>
      <c r="K33" s="22" t="s">
        <v>203</v>
      </c>
    </row>
    <row r="34" spans="3:11">
      <c r="C34" s="10">
        <v>25</v>
      </c>
      <c r="D34" s="17" t="s">
        <v>104</v>
      </c>
      <c r="E34" s="23" t="s">
        <v>103</v>
      </c>
      <c r="F34" s="17" t="s">
        <v>102</v>
      </c>
      <c r="G34" s="19">
        <v>595167.48</v>
      </c>
      <c r="H34" s="20" t="s">
        <v>15</v>
      </c>
      <c r="I34" s="21">
        <v>41723</v>
      </c>
      <c r="J34" s="21">
        <v>41725</v>
      </c>
      <c r="K34" s="22"/>
    </row>
    <row r="35" spans="3:11" ht="33.75" customHeight="1">
      <c r="C35" s="10">
        <v>26</v>
      </c>
      <c r="D35" s="23" t="s">
        <v>61</v>
      </c>
      <c r="E35" s="23" t="s">
        <v>62</v>
      </c>
      <c r="F35" s="17" t="s">
        <v>62</v>
      </c>
      <c r="G35" s="19">
        <v>220895.37</v>
      </c>
      <c r="H35" s="20" t="s">
        <v>15</v>
      </c>
      <c r="I35" s="21">
        <v>41725</v>
      </c>
      <c r="J35" s="21">
        <v>41729</v>
      </c>
      <c r="K35" s="22" t="s">
        <v>121</v>
      </c>
    </row>
    <row r="36" spans="3:11">
      <c r="C36" s="10">
        <v>27</v>
      </c>
      <c r="D36" s="17" t="s">
        <v>63</v>
      </c>
      <c r="E36" s="23" t="s">
        <v>64</v>
      </c>
      <c r="F36" s="17" t="s">
        <v>65</v>
      </c>
      <c r="G36" s="19">
        <v>17750</v>
      </c>
      <c r="H36" s="20" t="s">
        <v>40</v>
      </c>
      <c r="I36" s="21">
        <v>41725</v>
      </c>
      <c r="J36" s="21">
        <v>41729</v>
      </c>
      <c r="K36" s="22"/>
    </row>
    <row r="37" spans="3:11" ht="24" customHeight="1">
      <c r="C37" s="10">
        <v>28</v>
      </c>
      <c r="D37" s="23" t="s">
        <v>143</v>
      </c>
      <c r="E37" s="23" t="s">
        <v>144</v>
      </c>
      <c r="F37" s="39" t="s">
        <v>145</v>
      </c>
      <c r="G37" s="19">
        <v>126687.37</v>
      </c>
      <c r="H37" s="20" t="s">
        <v>15</v>
      </c>
      <c r="I37" s="21">
        <v>41729</v>
      </c>
      <c r="J37" s="21">
        <v>41793</v>
      </c>
      <c r="K37" s="22" t="s">
        <v>199</v>
      </c>
    </row>
    <row r="38" spans="3:11" ht="34.5">
      <c r="C38" s="10">
        <v>29</v>
      </c>
      <c r="D38" s="17" t="s">
        <v>57</v>
      </c>
      <c r="E38" s="23" t="s">
        <v>34</v>
      </c>
      <c r="F38" s="18" t="s">
        <v>46</v>
      </c>
      <c r="G38" s="19">
        <v>53138.02</v>
      </c>
      <c r="H38" s="20" t="s">
        <v>15</v>
      </c>
      <c r="I38" s="21">
        <v>41730</v>
      </c>
      <c r="J38" s="21">
        <v>41715</v>
      </c>
      <c r="K38" s="22"/>
    </row>
    <row r="39" spans="3:11">
      <c r="C39" s="10">
        <v>30</v>
      </c>
      <c r="D39" s="17" t="s">
        <v>100</v>
      </c>
      <c r="E39" s="23" t="s">
        <v>99</v>
      </c>
      <c r="F39" s="17" t="s">
        <v>101</v>
      </c>
      <c r="G39" s="19">
        <v>5802.6</v>
      </c>
      <c r="H39" s="20" t="s">
        <v>15</v>
      </c>
      <c r="I39" s="21">
        <v>41730</v>
      </c>
      <c r="J39" s="21">
        <v>41767</v>
      </c>
      <c r="K39" s="22"/>
    </row>
    <row r="40" spans="3:11">
      <c r="C40" s="10">
        <v>31</v>
      </c>
      <c r="D40" s="23" t="s">
        <v>174</v>
      </c>
      <c r="E40" s="23" t="s">
        <v>172</v>
      </c>
      <c r="F40" s="39" t="s">
        <v>173</v>
      </c>
      <c r="G40" s="19">
        <v>100000</v>
      </c>
      <c r="H40" s="20" t="s">
        <v>15</v>
      </c>
      <c r="I40" s="21">
        <v>41732</v>
      </c>
      <c r="J40" s="21">
        <v>41820</v>
      </c>
      <c r="K40" s="22"/>
    </row>
    <row r="41" spans="3:11">
      <c r="C41" s="10">
        <v>32</v>
      </c>
      <c r="D41" s="23" t="s">
        <v>225</v>
      </c>
      <c r="E41" s="23" t="s">
        <v>226</v>
      </c>
      <c r="F41" s="39" t="s">
        <v>227</v>
      </c>
      <c r="G41" s="19">
        <v>70000</v>
      </c>
      <c r="H41" s="20" t="s">
        <v>224</v>
      </c>
      <c r="I41" s="21" t="s">
        <v>228</v>
      </c>
      <c r="J41" s="21">
        <v>41919</v>
      </c>
      <c r="K41" s="22"/>
    </row>
    <row r="42" spans="3:11">
      <c r="C42" s="10">
        <v>33</v>
      </c>
      <c r="D42" s="17" t="s">
        <v>97</v>
      </c>
      <c r="E42" s="23" t="s">
        <v>88</v>
      </c>
      <c r="F42" s="17" t="s">
        <v>96</v>
      </c>
      <c r="G42" s="19">
        <v>5000</v>
      </c>
      <c r="H42" s="20" t="s">
        <v>40</v>
      </c>
      <c r="I42" s="21">
        <v>41733</v>
      </c>
      <c r="J42" s="21">
        <v>41738</v>
      </c>
      <c r="K42" s="22"/>
    </row>
    <row r="43" spans="3:11">
      <c r="C43" s="10">
        <v>34</v>
      </c>
      <c r="D43" s="17" t="s">
        <v>229</v>
      </c>
      <c r="E43" s="23" t="s">
        <v>85</v>
      </c>
      <c r="F43" s="17" t="s">
        <v>230</v>
      </c>
      <c r="G43" s="19">
        <v>360297</v>
      </c>
      <c r="H43" s="20"/>
      <c r="I43" s="21" t="s">
        <v>208</v>
      </c>
      <c r="J43" s="21">
        <v>41919</v>
      </c>
      <c r="K43" s="22"/>
    </row>
    <row r="44" spans="3:11">
      <c r="C44" s="10">
        <v>35</v>
      </c>
      <c r="D44" s="17" t="s">
        <v>97</v>
      </c>
      <c r="E44" s="23" t="s">
        <v>86</v>
      </c>
      <c r="F44" s="17" t="s">
        <v>96</v>
      </c>
      <c r="G44" s="19">
        <v>10000</v>
      </c>
      <c r="H44" s="20" t="s">
        <v>40</v>
      </c>
      <c r="I44" s="21">
        <v>41736</v>
      </c>
      <c r="J44" s="21">
        <v>41740</v>
      </c>
      <c r="K44" s="22"/>
    </row>
    <row r="45" spans="3:11">
      <c r="C45" s="10">
        <v>36</v>
      </c>
      <c r="D45" s="17" t="s">
        <v>97</v>
      </c>
      <c r="E45" s="23" t="s">
        <v>87</v>
      </c>
      <c r="F45" s="17" t="s">
        <v>96</v>
      </c>
      <c r="G45" s="19">
        <v>10000</v>
      </c>
      <c r="H45" s="20" t="s">
        <v>40</v>
      </c>
      <c r="I45" s="21">
        <v>41738</v>
      </c>
      <c r="J45" s="21">
        <v>41740</v>
      </c>
      <c r="K45" s="22"/>
    </row>
    <row r="46" spans="3:11">
      <c r="C46" s="10">
        <v>37</v>
      </c>
      <c r="D46" s="17" t="s">
        <v>97</v>
      </c>
      <c r="E46" s="23" t="s">
        <v>90</v>
      </c>
      <c r="F46" s="17" t="s">
        <v>96</v>
      </c>
      <c r="G46" s="19">
        <v>5000</v>
      </c>
      <c r="H46" s="20" t="s">
        <v>40</v>
      </c>
      <c r="I46" s="21">
        <v>41738</v>
      </c>
      <c r="J46" s="21">
        <v>41740</v>
      </c>
      <c r="K46" s="22"/>
    </row>
    <row r="47" spans="3:11">
      <c r="C47" s="10">
        <v>38</v>
      </c>
      <c r="D47" s="17" t="s">
        <v>97</v>
      </c>
      <c r="E47" s="23" t="s">
        <v>89</v>
      </c>
      <c r="F47" s="17" t="s">
        <v>96</v>
      </c>
      <c r="G47" s="19">
        <v>15000</v>
      </c>
      <c r="H47" s="20" t="s">
        <v>40</v>
      </c>
      <c r="I47" s="21">
        <v>41739</v>
      </c>
      <c r="J47" s="21">
        <v>41740</v>
      </c>
      <c r="K47" s="22"/>
    </row>
    <row r="48" spans="3:11" ht="23.25" customHeight="1">
      <c r="C48" s="10">
        <v>39</v>
      </c>
      <c r="D48" s="23" t="s">
        <v>129</v>
      </c>
      <c r="E48" s="23" t="s">
        <v>130</v>
      </c>
      <c r="F48" s="39" t="s">
        <v>131</v>
      </c>
      <c r="G48" s="19">
        <v>555440.16</v>
      </c>
      <c r="H48" s="20" t="s">
        <v>15</v>
      </c>
      <c r="I48" s="21">
        <v>41739</v>
      </c>
      <c r="J48" s="21">
        <v>41757</v>
      </c>
      <c r="K48" s="22" t="s">
        <v>197</v>
      </c>
    </row>
    <row r="49" spans="3:11" ht="24" customHeight="1">
      <c r="C49" s="10">
        <v>40</v>
      </c>
      <c r="D49" s="23" t="s">
        <v>152</v>
      </c>
      <c r="E49" s="23" t="s">
        <v>151</v>
      </c>
      <c r="F49" s="39" t="s">
        <v>153</v>
      </c>
      <c r="G49" s="19">
        <v>176799.4</v>
      </c>
      <c r="H49" s="20" t="s">
        <v>15</v>
      </c>
      <c r="I49" s="21">
        <v>41739</v>
      </c>
      <c r="J49" s="21">
        <v>41794</v>
      </c>
      <c r="K49" s="22" t="s">
        <v>201</v>
      </c>
    </row>
    <row r="50" spans="3:11">
      <c r="C50" s="10">
        <v>41</v>
      </c>
      <c r="D50" s="17" t="s">
        <v>116</v>
      </c>
      <c r="E50" s="23" t="s">
        <v>114</v>
      </c>
      <c r="F50" s="17" t="s">
        <v>115</v>
      </c>
      <c r="G50" s="19">
        <v>88600</v>
      </c>
      <c r="H50" s="20" t="s">
        <v>15</v>
      </c>
      <c r="I50" s="21">
        <v>41740</v>
      </c>
      <c r="J50" s="21">
        <v>41785</v>
      </c>
      <c r="K50" s="22"/>
    </row>
    <row r="51" spans="3:11">
      <c r="C51" s="10">
        <v>42</v>
      </c>
      <c r="D51" s="17" t="s">
        <v>97</v>
      </c>
      <c r="E51" s="23" t="s">
        <v>91</v>
      </c>
      <c r="F51" s="17" t="s">
        <v>96</v>
      </c>
      <c r="G51" s="19">
        <v>50000</v>
      </c>
      <c r="H51" s="20" t="s">
        <v>40</v>
      </c>
      <c r="I51" s="21">
        <v>41752</v>
      </c>
      <c r="J51" s="21">
        <v>41752</v>
      </c>
      <c r="K51" s="22"/>
    </row>
    <row r="52" spans="3:11">
      <c r="C52" s="10">
        <v>43</v>
      </c>
      <c r="D52" s="17" t="s">
        <v>97</v>
      </c>
      <c r="E52" s="23" t="s">
        <v>92</v>
      </c>
      <c r="F52" s="17" t="s">
        <v>96</v>
      </c>
      <c r="G52" s="19">
        <v>3000</v>
      </c>
      <c r="H52" s="20" t="s">
        <v>40</v>
      </c>
      <c r="I52" s="21">
        <v>41752</v>
      </c>
      <c r="J52" s="21">
        <v>41753</v>
      </c>
      <c r="K52" s="22"/>
    </row>
    <row r="53" spans="3:11">
      <c r="C53" s="10">
        <v>44</v>
      </c>
      <c r="D53" s="17" t="s">
        <v>97</v>
      </c>
      <c r="E53" s="23" t="s">
        <v>93</v>
      </c>
      <c r="F53" s="17" t="s">
        <v>96</v>
      </c>
      <c r="G53" s="19">
        <v>3000</v>
      </c>
      <c r="H53" s="20" t="s">
        <v>40</v>
      </c>
      <c r="I53" s="21">
        <v>41752</v>
      </c>
      <c r="J53" s="21">
        <v>41753</v>
      </c>
      <c r="K53" s="22"/>
    </row>
    <row r="54" spans="3:11">
      <c r="C54" s="10">
        <v>45</v>
      </c>
      <c r="D54" s="17" t="s">
        <v>97</v>
      </c>
      <c r="E54" s="23" t="s">
        <v>94</v>
      </c>
      <c r="F54" s="17" t="s">
        <v>96</v>
      </c>
      <c r="G54" s="19">
        <v>3000</v>
      </c>
      <c r="H54" s="20" t="s">
        <v>40</v>
      </c>
      <c r="I54" s="21">
        <v>41752</v>
      </c>
      <c r="J54" s="21">
        <v>41757</v>
      </c>
      <c r="K54" s="22"/>
    </row>
    <row r="55" spans="3:11">
      <c r="C55" s="10">
        <v>46</v>
      </c>
      <c r="D55" s="17" t="s">
        <v>97</v>
      </c>
      <c r="E55" s="23" t="s">
        <v>95</v>
      </c>
      <c r="F55" s="17" t="s">
        <v>96</v>
      </c>
      <c r="G55" s="19">
        <v>10000</v>
      </c>
      <c r="H55" s="20" t="s">
        <v>40</v>
      </c>
      <c r="I55" s="21">
        <v>41752</v>
      </c>
      <c r="J55" s="21">
        <v>41753</v>
      </c>
      <c r="K55" s="22"/>
    </row>
    <row r="56" spans="3:11">
      <c r="C56" s="10">
        <v>47</v>
      </c>
      <c r="D56" s="17" t="s">
        <v>119</v>
      </c>
      <c r="E56" s="23" t="s">
        <v>118</v>
      </c>
      <c r="F56" s="17" t="s">
        <v>120</v>
      </c>
      <c r="G56" s="19">
        <v>24201.58</v>
      </c>
      <c r="H56" s="20" t="s">
        <v>15</v>
      </c>
      <c r="I56" s="21">
        <v>41753</v>
      </c>
      <c r="J56" s="21">
        <v>41771</v>
      </c>
      <c r="K56" s="22"/>
    </row>
    <row r="57" spans="3:11">
      <c r="C57" s="10">
        <v>48</v>
      </c>
      <c r="D57" s="17" t="s">
        <v>113</v>
      </c>
      <c r="E57" s="23" t="s">
        <v>112</v>
      </c>
      <c r="F57" s="17" t="s">
        <v>19</v>
      </c>
      <c r="G57" s="19">
        <v>13570</v>
      </c>
      <c r="H57" s="20" t="s">
        <v>15</v>
      </c>
      <c r="I57" s="21">
        <v>41757</v>
      </c>
      <c r="J57" s="21">
        <v>41786</v>
      </c>
      <c r="K57" s="22"/>
    </row>
    <row r="58" spans="3:11">
      <c r="C58" s="10">
        <v>49</v>
      </c>
      <c r="D58" s="17" t="s">
        <v>108</v>
      </c>
      <c r="E58" s="23" t="s">
        <v>105</v>
      </c>
      <c r="F58" s="17" t="s">
        <v>109</v>
      </c>
      <c r="G58" s="19">
        <v>8850</v>
      </c>
      <c r="H58" s="20" t="s">
        <v>15</v>
      </c>
      <c r="I58" s="21">
        <v>41759</v>
      </c>
      <c r="J58" s="21">
        <v>41773</v>
      </c>
      <c r="K58" s="22"/>
    </row>
    <row r="59" spans="3:11" ht="23.25">
      <c r="C59" s="10">
        <v>50</v>
      </c>
      <c r="D59" s="23" t="s">
        <v>117</v>
      </c>
      <c r="E59" s="23" t="s">
        <v>144</v>
      </c>
      <c r="F59" s="39" t="s">
        <v>155</v>
      </c>
      <c r="G59" s="19">
        <v>28599.46</v>
      </c>
      <c r="H59" s="20" t="s">
        <v>15</v>
      </c>
      <c r="I59" s="21">
        <v>41760</v>
      </c>
      <c r="J59" s="21" t="s">
        <v>154</v>
      </c>
      <c r="K59" s="22"/>
    </row>
    <row r="60" spans="3:11">
      <c r="C60" s="10">
        <v>51</v>
      </c>
      <c r="D60" s="23" t="s">
        <v>156</v>
      </c>
      <c r="E60" s="23" t="s">
        <v>54</v>
      </c>
      <c r="F60" s="18" t="s">
        <v>49</v>
      </c>
      <c r="G60" s="19">
        <v>13915.33</v>
      </c>
      <c r="H60" s="20" t="s">
        <v>15</v>
      </c>
      <c r="I60" s="21">
        <v>41763</v>
      </c>
      <c r="J60" s="21">
        <v>41785</v>
      </c>
      <c r="K60" s="22"/>
    </row>
    <row r="61" spans="3:11">
      <c r="C61" s="10">
        <v>52</v>
      </c>
      <c r="D61" s="23" t="s">
        <v>135</v>
      </c>
      <c r="E61" s="23" t="s">
        <v>172</v>
      </c>
      <c r="F61" s="39" t="s">
        <v>173</v>
      </c>
      <c r="G61" s="19">
        <v>100000</v>
      </c>
      <c r="H61" s="20" t="s">
        <v>15</v>
      </c>
      <c r="I61" s="21">
        <v>41763</v>
      </c>
      <c r="J61" s="21">
        <v>41820</v>
      </c>
      <c r="K61" s="22"/>
    </row>
    <row r="62" spans="3:11">
      <c r="C62" s="10">
        <v>53</v>
      </c>
      <c r="D62" s="23" t="s">
        <v>169</v>
      </c>
      <c r="E62" s="23" t="s">
        <v>168</v>
      </c>
      <c r="F62" s="39" t="s">
        <v>171</v>
      </c>
      <c r="G62" s="19">
        <v>118000</v>
      </c>
      <c r="H62" s="20" t="s">
        <v>15</v>
      </c>
      <c r="I62" s="21">
        <v>41767</v>
      </c>
      <c r="J62" s="21">
        <v>41820</v>
      </c>
      <c r="K62" s="22"/>
    </row>
    <row r="63" spans="3:11">
      <c r="C63" s="10">
        <v>54</v>
      </c>
      <c r="D63" s="23" t="s">
        <v>170</v>
      </c>
      <c r="E63" s="23" t="s">
        <v>168</v>
      </c>
      <c r="F63" s="39" t="s">
        <v>171</v>
      </c>
      <c r="G63" s="19">
        <v>118000</v>
      </c>
      <c r="H63" s="20" t="s">
        <v>15</v>
      </c>
      <c r="I63" s="21">
        <v>41767</v>
      </c>
      <c r="J63" s="21">
        <v>41820</v>
      </c>
      <c r="K63" s="22"/>
    </row>
    <row r="64" spans="3:11">
      <c r="C64" s="10">
        <v>55</v>
      </c>
      <c r="D64" s="23" t="s">
        <v>157</v>
      </c>
      <c r="E64" s="23" t="s">
        <v>54</v>
      </c>
      <c r="F64" s="18" t="s">
        <v>49</v>
      </c>
      <c r="G64" s="19">
        <v>9657.73</v>
      </c>
      <c r="H64" s="20" t="s">
        <v>15</v>
      </c>
      <c r="I64" s="21">
        <v>41771</v>
      </c>
      <c r="J64" s="21">
        <v>41785</v>
      </c>
      <c r="K64" s="22"/>
    </row>
    <row r="65" spans="3:11" ht="23.25">
      <c r="C65" s="10">
        <v>56</v>
      </c>
      <c r="D65" s="23" t="s">
        <v>56</v>
      </c>
      <c r="E65" s="23" t="s">
        <v>146</v>
      </c>
      <c r="F65" s="39" t="s">
        <v>200</v>
      </c>
      <c r="G65" s="19">
        <v>57029.54</v>
      </c>
      <c r="H65" s="20" t="s">
        <v>15</v>
      </c>
      <c r="I65" s="21">
        <v>41778</v>
      </c>
      <c r="J65" s="21">
        <v>41786</v>
      </c>
      <c r="K65" s="22"/>
    </row>
    <row r="66" spans="3:11">
      <c r="C66" s="10">
        <v>57</v>
      </c>
      <c r="D66" s="23" t="s">
        <v>126</v>
      </c>
      <c r="E66" s="23" t="s">
        <v>127</v>
      </c>
      <c r="F66" s="17" t="s">
        <v>128</v>
      </c>
      <c r="G66" s="19">
        <v>339750</v>
      </c>
      <c r="H66" s="20" t="s">
        <v>15</v>
      </c>
      <c r="I66" s="21">
        <v>41780</v>
      </c>
      <c r="J66" s="21">
        <v>41804</v>
      </c>
      <c r="K66" s="22"/>
    </row>
    <row r="67" spans="3:11">
      <c r="C67" s="10">
        <v>58</v>
      </c>
      <c r="D67" s="23" t="s">
        <v>158</v>
      </c>
      <c r="E67" s="23" t="s">
        <v>54</v>
      </c>
      <c r="F67" s="18" t="s">
        <v>49</v>
      </c>
      <c r="G67" s="19">
        <v>7532.93</v>
      </c>
      <c r="H67" s="20" t="s">
        <v>15</v>
      </c>
      <c r="I67" s="21">
        <v>41785</v>
      </c>
      <c r="J67" s="21">
        <v>41794</v>
      </c>
      <c r="K67" s="22"/>
    </row>
    <row r="68" spans="3:11">
      <c r="C68" s="10">
        <v>59</v>
      </c>
      <c r="D68" s="23" t="s">
        <v>135</v>
      </c>
      <c r="E68" s="23" t="s">
        <v>136</v>
      </c>
      <c r="F68" s="39" t="s">
        <v>137</v>
      </c>
      <c r="G68" s="19">
        <v>124869.8</v>
      </c>
      <c r="H68" s="20" t="s">
        <v>15</v>
      </c>
      <c r="I68" s="21">
        <v>41788</v>
      </c>
      <c r="J68" s="21">
        <v>41810</v>
      </c>
      <c r="K68" s="22"/>
    </row>
    <row r="69" spans="3:11">
      <c r="C69" s="10">
        <v>60</v>
      </c>
      <c r="D69" s="23" t="s">
        <v>125</v>
      </c>
      <c r="E69" s="23" t="s">
        <v>18</v>
      </c>
      <c r="F69" s="17" t="s">
        <v>19</v>
      </c>
      <c r="G69" s="19">
        <v>50000</v>
      </c>
      <c r="H69" s="20" t="s">
        <v>15</v>
      </c>
      <c r="I69" s="21">
        <v>41789</v>
      </c>
      <c r="J69" s="21">
        <v>41813</v>
      </c>
      <c r="K69" s="22"/>
    </row>
    <row r="70" spans="3:11">
      <c r="C70" s="10">
        <v>61</v>
      </c>
      <c r="D70" s="23" t="s">
        <v>122</v>
      </c>
      <c r="E70" s="23" t="s">
        <v>99</v>
      </c>
      <c r="F70" s="17" t="s">
        <v>19</v>
      </c>
      <c r="G70" s="19">
        <v>5802.6</v>
      </c>
      <c r="H70" s="20" t="s">
        <v>15</v>
      </c>
      <c r="I70" s="21">
        <v>41791</v>
      </c>
      <c r="J70" s="21">
        <v>41813</v>
      </c>
      <c r="K70" s="22"/>
    </row>
    <row r="71" spans="3:11" ht="23.25">
      <c r="C71" s="10">
        <v>62</v>
      </c>
      <c r="D71" s="23" t="s">
        <v>147</v>
      </c>
      <c r="E71" s="23" t="s">
        <v>148</v>
      </c>
      <c r="F71" s="39" t="s">
        <v>149</v>
      </c>
      <c r="G71" s="19">
        <v>15823.8</v>
      </c>
      <c r="H71" s="20" t="s">
        <v>15</v>
      </c>
      <c r="I71" s="21">
        <v>41791</v>
      </c>
      <c r="J71" s="21">
        <v>41800</v>
      </c>
      <c r="K71" s="22"/>
    </row>
    <row r="72" spans="3:11">
      <c r="C72" s="10">
        <v>63</v>
      </c>
      <c r="D72" s="23" t="s">
        <v>48</v>
      </c>
      <c r="E72" s="23" t="s">
        <v>159</v>
      </c>
      <c r="F72" s="39" t="s">
        <v>131</v>
      </c>
      <c r="G72" s="19">
        <v>160148.23000000001</v>
      </c>
      <c r="H72" s="20" t="s">
        <v>15</v>
      </c>
      <c r="I72" s="21">
        <v>41791</v>
      </c>
      <c r="J72" s="21">
        <v>41801</v>
      </c>
      <c r="K72" s="22"/>
    </row>
    <row r="73" spans="3:11">
      <c r="C73" s="10">
        <v>64</v>
      </c>
      <c r="D73" s="23" t="s">
        <v>133</v>
      </c>
      <c r="E73" s="23" t="s">
        <v>134</v>
      </c>
      <c r="F73" s="39" t="s">
        <v>19</v>
      </c>
      <c r="G73" s="19">
        <v>32689.56</v>
      </c>
      <c r="H73" s="20" t="s">
        <v>15</v>
      </c>
      <c r="I73" s="21">
        <v>41794</v>
      </c>
      <c r="J73" s="21">
        <v>41803</v>
      </c>
      <c r="K73" s="22"/>
    </row>
    <row r="74" spans="3:11">
      <c r="C74" s="10">
        <v>65</v>
      </c>
      <c r="D74" s="23" t="s">
        <v>167</v>
      </c>
      <c r="E74" s="23" t="s">
        <v>163</v>
      </c>
      <c r="F74" s="39" t="s">
        <v>164</v>
      </c>
      <c r="G74" s="19">
        <v>345232.3</v>
      </c>
      <c r="H74" s="20" t="s">
        <v>15</v>
      </c>
      <c r="I74" s="21">
        <v>41795</v>
      </c>
      <c r="J74" s="21">
        <v>41817</v>
      </c>
      <c r="K74" s="22"/>
    </row>
    <row r="75" spans="3:11">
      <c r="C75" s="10">
        <v>66</v>
      </c>
      <c r="D75" s="23" t="s">
        <v>123</v>
      </c>
      <c r="E75" s="23" t="s">
        <v>124</v>
      </c>
      <c r="F75" s="17" t="s">
        <v>19</v>
      </c>
      <c r="G75" s="19">
        <v>8673</v>
      </c>
      <c r="H75" s="20" t="s">
        <v>15</v>
      </c>
      <c r="I75" s="21">
        <v>41802</v>
      </c>
      <c r="J75" s="21">
        <v>41810</v>
      </c>
      <c r="K75" s="22"/>
    </row>
    <row r="76" spans="3:11" ht="23.25">
      <c r="C76" s="10">
        <v>67</v>
      </c>
      <c r="D76" s="23" t="s">
        <v>111</v>
      </c>
      <c r="E76" s="23" t="s">
        <v>132</v>
      </c>
      <c r="F76" s="39" t="s">
        <v>198</v>
      </c>
      <c r="G76" s="19">
        <v>19175</v>
      </c>
      <c r="H76" s="20" t="s">
        <v>15</v>
      </c>
      <c r="I76" s="21">
        <v>41802</v>
      </c>
      <c r="J76" s="21">
        <v>41813</v>
      </c>
      <c r="K76" s="22"/>
    </row>
    <row r="77" spans="3:11">
      <c r="C77" s="10">
        <v>68</v>
      </c>
      <c r="D77" s="23" t="s">
        <v>181</v>
      </c>
      <c r="E77" s="23" t="s">
        <v>85</v>
      </c>
      <c r="F77" s="39" t="s">
        <v>110</v>
      </c>
      <c r="G77" s="19">
        <v>379260</v>
      </c>
      <c r="H77" s="20" t="s">
        <v>15</v>
      </c>
      <c r="I77" s="21">
        <v>41805</v>
      </c>
      <c r="J77" s="21">
        <v>41820</v>
      </c>
      <c r="K77" s="22"/>
    </row>
    <row r="78" spans="3:11" ht="24.75" customHeight="1">
      <c r="C78" s="10">
        <v>69</v>
      </c>
      <c r="D78" s="23" t="s">
        <v>186</v>
      </c>
      <c r="E78" s="23" t="s">
        <v>62</v>
      </c>
      <c r="F78" s="22" t="s">
        <v>121</v>
      </c>
      <c r="G78" s="19">
        <v>223558.15</v>
      </c>
      <c r="H78" s="20" t="s">
        <v>15</v>
      </c>
      <c r="I78" s="21">
        <v>41806</v>
      </c>
      <c r="J78" s="21">
        <v>41801</v>
      </c>
      <c r="K78" s="22" t="s">
        <v>202</v>
      </c>
    </row>
    <row r="79" spans="3:11">
      <c r="C79" s="10">
        <v>70</v>
      </c>
      <c r="D79" s="23" t="s">
        <v>138</v>
      </c>
      <c r="E79" s="23" t="s">
        <v>51</v>
      </c>
      <c r="F79" s="39" t="s">
        <v>139</v>
      </c>
      <c r="G79" s="19">
        <v>10000</v>
      </c>
      <c r="H79" s="20"/>
      <c r="I79" s="21">
        <v>41808</v>
      </c>
      <c r="J79" s="21">
        <v>41813</v>
      </c>
      <c r="K79" s="22"/>
    </row>
    <row r="80" spans="3:11" ht="23.25">
      <c r="C80" s="10">
        <v>71</v>
      </c>
      <c r="D80" s="23" t="s">
        <v>161</v>
      </c>
      <c r="E80" s="23" t="s">
        <v>160</v>
      </c>
      <c r="F80" s="39" t="s">
        <v>162</v>
      </c>
      <c r="G80" s="19">
        <v>70387</v>
      </c>
      <c r="H80" s="20" t="s">
        <v>15</v>
      </c>
      <c r="I80" s="21">
        <v>41813</v>
      </c>
      <c r="J80" s="21">
        <v>41817</v>
      </c>
      <c r="K80" s="22"/>
    </row>
    <row r="81" spans="3:11">
      <c r="C81" s="10">
        <v>72</v>
      </c>
      <c r="D81" s="23" t="s">
        <v>176</v>
      </c>
      <c r="E81" s="23" t="s">
        <v>175</v>
      </c>
      <c r="F81" s="39" t="s">
        <v>107</v>
      </c>
      <c r="G81" s="19">
        <v>31288.48</v>
      </c>
      <c r="H81" s="20" t="s">
        <v>15</v>
      </c>
      <c r="I81" s="21">
        <v>41814</v>
      </c>
      <c r="J81" s="21">
        <v>41820</v>
      </c>
      <c r="K81" s="22"/>
    </row>
    <row r="82" spans="3:11">
      <c r="C82" s="10">
        <v>73</v>
      </c>
      <c r="D82" s="23" t="s">
        <v>179</v>
      </c>
      <c r="E82" s="23" t="s">
        <v>105</v>
      </c>
      <c r="F82" s="39" t="s">
        <v>107</v>
      </c>
      <c r="G82" s="19">
        <v>36418.31</v>
      </c>
      <c r="H82" s="20" t="s">
        <v>15</v>
      </c>
      <c r="I82" s="21">
        <v>41816</v>
      </c>
      <c r="J82" s="21">
        <v>41820</v>
      </c>
      <c r="K82" s="22"/>
    </row>
    <row r="83" spans="3:11">
      <c r="C83" s="10">
        <v>74</v>
      </c>
      <c r="D83" s="23" t="s">
        <v>184</v>
      </c>
      <c r="E83" s="23" t="s">
        <v>182</v>
      </c>
      <c r="F83" s="39" t="s">
        <v>183</v>
      </c>
      <c r="G83" s="19">
        <v>41300</v>
      </c>
      <c r="H83" s="20" t="s">
        <v>15</v>
      </c>
      <c r="I83" s="21">
        <v>41816</v>
      </c>
      <c r="J83" s="21">
        <v>41820</v>
      </c>
      <c r="K83" s="22"/>
    </row>
    <row r="84" spans="3:11">
      <c r="C84" s="10">
        <v>75</v>
      </c>
      <c r="D84" s="23" t="s">
        <v>185</v>
      </c>
      <c r="E84" s="23" t="s">
        <v>182</v>
      </c>
      <c r="F84" s="39" t="s">
        <v>183</v>
      </c>
      <c r="G84" s="19">
        <v>19470</v>
      </c>
      <c r="H84" s="20" t="s">
        <v>15</v>
      </c>
      <c r="I84" s="21">
        <v>41816</v>
      </c>
      <c r="J84" s="21">
        <v>41820</v>
      </c>
      <c r="K84" s="22"/>
    </row>
    <row r="85" spans="3:11" ht="21.75" customHeight="1">
      <c r="C85" s="10">
        <v>76</v>
      </c>
      <c r="D85" s="23" t="s">
        <v>190</v>
      </c>
      <c r="E85" s="23" t="s">
        <v>60</v>
      </c>
      <c r="F85" s="22" t="s">
        <v>191</v>
      </c>
      <c r="G85" s="19">
        <v>36600</v>
      </c>
      <c r="H85" s="20" t="s">
        <v>40</v>
      </c>
      <c r="I85" s="21">
        <v>41817</v>
      </c>
      <c r="J85" s="21">
        <v>41723</v>
      </c>
      <c r="K85" s="22" t="s">
        <v>192</v>
      </c>
    </row>
    <row r="86" spans="3:11" ht="24.75" customHeight="1">
      <c r="C86" s="10">
        <v>77</v>
      </c>
      <c r="D86" s="23" t="s">
        <v>193</v>
      </c>
      <c r="E86" s="23" t="s">
        <v>60</v>
      </c>
      <c r="F86" s="22" t="s">
        <v>195</v>
      </c>
      <c r="G86" s="19">
        <v>36120</v>
      </c>
      <c r="H86" s="20" t="s">
        <v>40</v>
      </c>
      <c r="I86" s="21">
        <v>41817</v>
      </c>
      <c r="J86" s="21">
        <v>41755</v>
      </c>
      <c r="K86" s="22" t="s">
        <v>192</v>
      </c>
    </row>
    <row r="87" spans="3:11" ht="26.25" customHeight="1">
      <c r="C87" s="10">
        <v>78</v>
      </c>
      <c r="D87" s="23" t="s">
        <v>196</v>
      </c>
      <c r="E87" s="23" t="s">
        <v>60</v>
      </c>
      <c r="F87" s="22" t="s">
        <v>194</v>
      </c>
      <c r="G87" s="19">
        <v>72240</v>
      </c>
      <c r="H87" s="20" t="s">
        <v>40</v>
      </c>
      <c r="I87" s="21">
        <v>41817</v>
      </c>
      <c r="J87" s="21">
        <v>41816</v>
      </c>
      <c r="K87" s="22" t="s">
        <v>192</v>
      </c>
    </row>
    <row r="88" spans="3:11">
      <c r="C88" s="10">
        <v>79</v>
      </c>
      <c r="D88" s="23" t="s">
        <v>177</v>
      </c>
      <c r="E88" s="23" t="s">
        <v>178</v>
      </c>
      <c r="F88" s="39" t="s">
        <v>107</v>
      </c>
      <c r="G88" s="19">
        <v>111864</v>
      </c>
      <c r="H88" s="20" t="s">
        <v>15</v>
      </c>
      <c r="I88" s="21">
        <v>41817</v>
      </c>
      <c r="J88" s="21">
        <v>41820</v>
      </c>
      <c r="K88" s="22"/>
    </row>
    <row r="89" spans="3:11">
      <c r="C89" s="10">
        <v>80</v>
      </c>
      <c r="D89" s="23" t="s">
        <v>180</v>
      </c>
      <c r="E89" s="23" t="s">
        <v>105</v>
      </c>
      <c r="F89" s="39" t="s">
        <v>107</v>
      </c>
      <c r="G89" s="19">
        <v>29736</v>
      </c>
      <c r="H89" s="20" t="s">
        <v>15</v>
      </c>
      <c r="I89" s="21">
        <v>41817</v>
      </c>
      <c r="J89" s="21">
        <v>41820</v>
      </c>
      <c r="K89" s="22"/>
    </row>
    <row r="90" spans="3:11">
      <c r="C90" s="10">
        <v>81</v>
      </c>
      <c r="D90" s="59" t="s">
        <v>140</v>
      </c>
      <c r="E90" s="59" t="s">
        <v>141</v>
      </c>
      <c r="F90" s="60" t="s">
        <v>142</v>
      </c>
      <c r="G90" s="61">
        <v>11977.09</v>
      </c>
      <c r="H90" s="62" t="s">
        <v>15</v>
      </c>
      <c r="I90" s="63"/>
      <c r="J90" s="63"/>
      <c r="K90" s="64"/>
    </row>
    <row r="91" spans="3:11">
      <c r="C91" s="10">
        <v>82</v>
      </c>
      <c r="D91" s="59" t="s">
        <v>216</v>
      </c>
      <c r="E91" s="59" t="s">
        <v>217</v>
      </c>
      <c r="F91" s="60" t="s">
        <v>218</v>
      </c>
      <c r="G91" s="61">
        <v>23600</v>
      </c>
      <c r="H91" s="62"/>
      <c r="I91" s="63">
        <v>41858</v>
      </c>
      <c r="J91" s="63">
        <v>41919</v>
      </c>
      <c r="K91" s="64"/>
    </row>
    <row r="92" spans="3:11">
      <c r="C92" s="10">
        <v>83</v>
      </c>
      <c r="D92" s="23" t="s">
        <v>204</v>
      </c>
      <c r="E92" s="23" t="s">
        <v>205</v>
      </c>
      <c r="F92" s="39" t="s">
        <v>206</v>
      </c>
      <c r="G92" s="19">
        <v>516282.31</v>
      </c>
      <c r="H92" s="20" t="s">
        <v>207</v>
      </c>
      <c r="I92" s="21" t="s">
        <v>208</v>
      </c>
      <c r="J92" s="21"/>
      <c r="K92" s="22"/>
    </row>
    <row r="93" spans="3:11">
      <c r="C93" s="10">
        <v>84</v>
      </c>
      <c r="D93" s="23" t="s">
        <v>209</v>
      </c>
      <c r="E93" s="23" t="s">
        <v>210</v>
      </c>
      <c r="F93" s="39" t="s">
        <v>206</v>
      </c>
      <c r="G93" s="19">
        <v>372249.12</v>
      </c>
      <c r="H93" s="20" t="s">
        <v>207</v>
      </c>
      <c r="I93" s="21" t="s">
        <v>211</v>
      </c>
      <c r="J93" s="21"/>
      <c r="K93" s="22"/>
    </row>
    <row r="94" spans="3:11" s="36" customFormat="1">
      <c r="C94" s="10">
        <v>85</v>
      </c>
      <c r="D94" s="65" t="s">
        <v>212</v>
      </c>
      <c r="E94" s="65" t="s">
        <v>165</v>
      </c>
      <c r="F94" s="39" t="s">
        <v>213</v>
      </c>
      <c r="G94" s="66">
        <v>149250.4</v>
      </c>
      <c r="H94" s="67"/>
      <c r="I94" s="68" t="s">
        <v>166</v>
      </c>
      <c r="J94" s="68">
        <v>41827</v>
      </c>
      <c r="K94" s="69"/>
    </row>
    <row r="95" spans="3:11" s="36" customFormat="1" ht="23.25">
      <c r="C95" s="70">
        <v>86</v>
      </c>
      <c r="D95" s="65" t="s">
        <v>214</v>
      </c>
      <c r="E95" s="65" t="s">
        <v>165</v>
      </c>
      <c r="F95" s="39" t="s">
        <v>215</v>
      </c>
      <c r="G95" s="66">
        <v>2375</v>
      </c>
      <c r="H95" s="67"/>
      <c r="I95" s="68">
        <v>41949</v>
      </c>
      <c r="J95" s="68">
        <v>41827</v>
      </c>
      <c r="K95" s="69"/>
    </row>
    <row r="96" spans="3:11" s="36" customFormat="1">
      <c r="C96" s="71">
        <v>87</v>
      </c>
      <c r="D96" s="65" t="s">
        <v>231</v>
      </c>
      <c r="E96" s="65" t="s">
        <v>165</v>
      </c>
      <c r="F96" s="39" t="s">
        <v>213</v>
      </c>
      <c r="G96" s="66">
        <v>113994.4</v>
      </c>
      <c r="H96" s="67"/>
      <c r="I96" s="68" t="s">
        <v>232</v>
      </c>
      <c r="J96" s="68">
        <v>41950</v>
      </c>
      <c r="K96" s="69"/>
    </row>
    <row r="97" spans="3:11" s="36" customFormat="1" ht="23.25">
      <c r="C97" s="70">
        <v>88</v>
      </c>
      <c r="D97" s="65" t="s">
        <v>233</v>
      </c>
      <c r="E97" s="65" t="s">
        <v>165</v>
      </c>
      <c r="F97" s="39" t="s">
        <v>215</v>
      </c>
      <c r="G97" s="66">
        <v>1900</v>
      </c>
      <c r="H97" s="67"/>
      <c r="I97" s="68" t="s">
        <v>232</v>
      </c>
      <c r="J97" s="68">
        <v>41950</v>
      </c>
      <c r="K97" s="69"/>
    </row>
    <row r="98" spans="3:11" s="36" customFormat="1" ht="15.75" thickBot="1">
      <c r="C98" s="42"/>
      <c r="F98" s="52" t="s">
        <v>150</v>
      </c>
      <c r="G98" s="58">
        <f>SUM(G10:G97)</f>
        <v>7643537.8399999999</v>
      </c>
      <c r="H98" s="44"/>
      <c r="I98" s="45"/>
      <c r="J98" s="45"/>
      <c r="K98" s="46"/>
    </row>
    <row r="99" spans="3:11" ht="15.75" thickTop="1">
      <c r="C99" s="42"/>
      <c r="D99" s="40"/>
      <c r="E99" s="40"/>
      <c r="F99" s="43"/>
      <c r="G99" s="47"/>
      <c r="H99" s="44"/>
      <c r="I99" s="45"/>
      <c r="J99" s="45"/>
      <c r="K99" s="46"/>
    </row>
    <row r="100" spans="3:11">
      <c r="C100" s="42"/>
      <c r="D100" s="40"/>
      <c r="E100" s="40"/>
      <c r="F100" s="43"/>
      <c r="G100" s="47"/>
      <c r="H100" s="44"/>
      <c r="I100" s="45"/>
      <c r="J100" s="45"/>
      <c r="K100" s="46"/>
    </row>
    <row r="101" spans="3:11" ht="33" customHeight="1">
      <c r="C101" s="16">
        <v>76</v>
      </c>
      <c r="D101" s="17" t="s">
        <v>14</v>
      </c>
      <c r="E101" s="39" t="s">
        <v>72</v>
      </c>
      <c r="F101" s="18" t="s">
        <v>73</v>
      </c>
      <c r="G101" s="19">
        <v>2600000</v>
      </c>
      <c r="H101" s="17"/>
      <c r="I101" s="28">
        <v>39363</v>
      </c>
      <c r="J101" s="24"/>
      <c r="K101" s="18" t="s">
        <v>74</v>
      </c>
    </row>
    <row r="102" spans="3:11" ht="33" customHeight="1">
      <c r="C102" s="10">
        <v>77</v>
      </c>
      <c r="D102" s="17" t="s">
        <v>75</v>
      </c>
      <c r="E102" s="39" t="s">
        <v>76</v>
      </c>
      <c r="F102" s="18" t="s">
        <v>77</v>
      </c>
      <c r="G102" s="19">
        <f>71922.3+530497.18+89438.26</f>
        <v>691857.74000000011</v>
      </c>
      <c r="H102" s="17"/>
      <c r="I102" s="29" t="s">
        <v>78</v>
      </c>
      <c r="J102" s="24"/>
      <c r="K102" s="18" t="s">
        <v>79</v>
      </c>
    </row>
    <row r="103" spans="3:11" ht="15.75" thickBot="1">
      <c r="C103" s="48"/>
      <c r="D103" s="37"/>
      <c r="E103" s="37"/>
      <c r="F103" s="52" t="s">
        <v>150</v>
      </c>
      <c r="G103" s="53">
        <f>SUM(G101:G102)</f>
        <v>3291857.74</v>
      </c>
      <c r="H103" s="37"/>
      <c r="I103" s="37"/>
      <c r="J103" s="37"/>
      <c r="K103" s="37"/>
    </row>
    <row r="104" spans="3:11" ht="15.75" thickTop="1">
      <c r="C104" s="1"/>
      <c r="D104" s="2"/>
      <c r="E104" s="37"/>
      <c r="F104" s="2"/>
      <c r="G104" s="30"/>
      <c r="H104" s="2"/>
      <c r="I104" s="2"/>
      <c r="J104" s="2"/>
      <c r="K104" s="2"/>
    </row>
    <row r="105" spans="3:11" ht="15.75" thickBot="1">
      <c r="C105" s="1"/>
      <c r="D105" s="31"/>
      <c r="E105" s="41"/>
      <c r="F105" s="32" t="s">
        <v>80</v>
      </c>
      <c r="G105" s="54">
        <f>G98+G103</f>
        <v>10935395.58</v>
      </c>
      <c r="H105" s="2"/>
      <c r="I105" s="2"/>
      <c r="J105" s="2"/>
      <c r="K105" s="2"/>
    </row>
    <row r="106" spans="3:11" ht="15.75" thickTop="1">
      <c r="C106" s="1"/>
      <c r="D106" s="2"/>
      <c r="E106" s="37"/>
      <c r="F106" s="2"/>
      <c r="G106" s="30"/>
      <c r="H106" s="2"/>
      <c r="I106" s="2"/>
      <c r="J106" s="2"/>
      <c r="K106" s="50"/>
    </row>
    <row r="107" spans="3:11">
      <c r="C107" s="33"/>
      <c r="D107" s="33"/>
      <c r="E107" s="37"/>
      <c r="F107" s="2"/>
      <c r="G107" s="2"/>
      <c r="H107" s="2"/>
      <c r="I107" s="2"/>
      <c r="J107" s="2"/>
      <c r="K107" s="50"/>
    </row>
    <row r="108" spans="3:11">
      <c r="C108" s="34" t="s">
        <v>81</v>
      </c>
      <c r="D108" s="34"/>
      <c r="E108" s="37"/>
      <c r="F108" s="35" t="s">
        <v>82</v>
      </c>
      <c r="G108" s="2"/>
      <c r="H108" s="34" t="s">
        <v>83</v>
      </c>
      <c r="I108" s="34"/>
      <c r="J108" s="34"/>
      <c r="K108" s="49"/>
    </row>
    <row r="109" spans="3:11">
      <c r="C109" s="1"/>
      <c r="D109" s="2"/>
      <c r="E109" s="37"/>
      <c r="F109" s="2"/>
      <c r="G109" s="2"/>
      <c r="H109" s="2"/>
      <c r="I109" s="2"/>
      <c r="J109" s="2"/>
      <c r="K109" s="2"/>
    </row>
    <row r="110" spans="3:11">
      <c r="C110" s="1"/>
      <c r="D110" s="2"/>
      <c r="E110" s="37"/>
      <c r="F110" s="2"/>
      <c r="G110" s="2"/>
      <c r="H110" s="2"/>
      <c r="I110" s="2"/>
      <c r="J110" s="2"/>
      <c r="K110" s="2"/>
    </row>
    <row r="111" spans="3:11">
      <c r="C111" s="1"/>
      <c r="D111" s="2"/>
      <c r="E111" s="37"/>
      <c r="F111" s="2"/>
      <c r="G111" s="2"/>
      <c r="H111" s="2"/>
      <c r="I111" s="2"/>
      <c r="J111" s="2"/>
      <c r="K111" s="2"/>
    </row>
    <row r="112" spans="3:11">
      <c r="C112" s="1"/>
      <c r="D112" s="2"/>
      <c r="E112" s="37"/>
      <c r="F112" s="2"/>
      <c r="G112" s="2"/>
      <c r="H112" s="2"/>
      <c r="I112" s="2"/>
      <c r="J112" s="2"/>
      <c r="K112" s="2"/>
    </row>
    <row r="113" spans="3:11">
      <c r="C113" s="1"/>
      <c r="D113" s="2"/>
      <c r="E113" s="37"/>
      <c r="F113" s="2"/>
      <c r="G113" s="2"/>
      <c r="H113" s="2"/>
      <c r="I113" s="2"/>
      <c r="J113" s="2"/>
      <c r="K113" s="2"/>
    </row>
    <row r="114" spans="3:11">
      <c r="C114" s="1"/>
      <c r="D114" s="2"/>
      <c r="E114" s="37"/>
      <c r="F114" s="2"/>
      <c r="G114" s="2"/>
      <c r="H114" s="2"/>
      <c r="I114" s="2"/>
      <c r="J114" s="2"/>
      <c r="K114" s="2"/>
    </row>
    <row r="115" spans="3:11">
      <c r="D115"/>
    </row>
  </sheetData>
  <sortState ref="C10:K86">
    <sortCondition ref="I10:I86"/>
  </sortState>
  <mergeCells count="4">
    <mergeCell ref="C2:K2"/>
    <mergeCell ref="C3:K3"/>
    <mergeCell ref="C5:K5"/>
    <mergeCell ref="C6:K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CXP, OAI JUNIO 2014</vt:lpstr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2014-08-11T16:27:37Z</dcterms:modified>
</cp:coreProperties>
</file>