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31102022" sheetId="1" r:id="rId1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F31" i="1"/>
  <c r="F32" i="1"/>
  <c r="F22" i="1"/>
  <c r="F40" i="1"/>
  <c r="F48" i="1"/>
  <c r="F42" i="1"/>
  <c r="F49" i="1"/>
</calcChain>
</file>

<file path=xl/sharedStrings.xml><?xml version="1.0" encoding="utf-8"?>
<sst xmlns="http://schemas.openxmlformats.org/spreadsheetml/2006/main" count="47" uniqueCount="47">
  <si>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</si>
  <si>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</si>
  <si>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</si>
  <si>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</si>
  <si>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</si>
  <si>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</si>
  <si>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</si>
  <si>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</si>
  <si>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</si>
  <si>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</si>
  <si>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</si>
  <si>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</si>
  <si>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</si>
  <si>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</si>
  <si>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</si>
  <si>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</si>
  <si>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</si>
  <si>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</si>
  <si>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</si>
  <si>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</si>
  <si>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</si>
  <si>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</si>
  <si>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</si>
  <si>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</si>
  <si>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</si>
  <si>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</si>
  <si>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</si>
  <si>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</si>
  <si>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</si>
  <si>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</si>
  <si>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</si>
  <si>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</si>
  <si>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</si>
  <si>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</si>
  <si>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</si>
  <si>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</si>
  <si>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</si>
  <si>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</si>
  <si>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</si>
  <si>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</si>
  <si>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</si>
  <si>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Notas:Está pendiente para revisión por la Dirección General de Contabilidad Gubernamental</t>
  </si>
  <si>
    <t>OFICINA NACIONAL DE LA PROPIEDAD INDUSTRIAL</t>
  </si>
  <si>
    <t>Ministerio de Industria, Comercio y Mipymes</t>
  </si>
  <si>
    <t>al 31 de Octubre del 2022</t>
  </si>
  <si>
    <t>31 de Octubre del 2022</t>
  </si>
  <si>
    <t>CONSTRUCCIONES  Y PROYECTOS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</si>
</sst>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7" fillId="0" borderId="3" xfId="0" applyNumberFormat="1" applyFont="1" applyBorder="1"/>
    <xf numFmtId="39" fontId="8" fillId="0" borderId="3" xfId="0" applyNumberFormat="1" applyFont="1" applyBorder="1"/>
    <xf numFmtId="39" fontId="4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7" fillId="0" borderId="9" xfId="0" applyNumberFormat="1" applyFont="1" applyBorder="1"/>
    <xf numFmtId="39" fontId="5" fillId="2" borderId="13" xfId="1" applyNumberFormat="1" applyFont="1" applyFill="1" applyBorder="1" applyAlignment="1">
      <alignment horizontal="right" vertical="center"/>
    </xf>
    <xf numFmtId="39" fontId="8" fillId="0" borderId="12" xfId="0" applyNumberFormat="1" applyFont="1" applyBorder="1"/>
    <xf numFmtId="39" fontId="5" fillId="2" borderId="14" xfId="1" applyNumberFormat="1" applyFont="1" applyFill="1" applyBorder="1" applyAlignment="1">
      <alignment horizontal="right" vertical="center"/>
    </xf>
    <xf numFmtId="39" fontId="8" fillId="0" borderId="8" xfId="0" applyNumberFormat="1" applyFont="1" applyBorder="1"/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39" fontId="8" fillId="0" borderId="7" xfId="0" applyNumberFormat="1" applyFont="1" applyBorder="1"/>
    <xf numFmtId="39" fontId="4" fillId="0" borderId="5" xfId="0" applyNumberFormat="1" applyFont="1" applyBorder="1"/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39" fontId="4" fillId="3" borderId="3" xfId="0" applyNumberFormat="1" applyFont="1" applyFill="1" applyBorder="1"/>
    <xf numFmtId="39" fontId="4" fillId="0" borderId="9" xfId="0" applyNumberFormat="1" applyFont="1" applyBorder="1"/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39" fontId="8" fillId="0" borderId="6" xfId="0" applyNumberFormat="1" applyFont="1" applyBorder="1"/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43" fontId="4" fillId="0" borderId="3" xfId="2" applyFont="1" applyFill="1" applyBorder="1"/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39" fontId="4" fillId="0" borderId="3" xfId="0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39" fontId="4" fillId="0" borderId="0" xfId="0" applyNumberFormat="1" applyFont="1" applyFill="1" applyBorder="1"/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1666875</xdr:colOff>
      <xdr:row>2</xdr:row>
      <xdr:rowOff>180974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561974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4505325</xdr:colOff>
      <xdr:row>3</xdr:row>
      <xdr:rowOff>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810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20" zoomScaleNormal="100" workbookViewId="0">
      <selection activeCell="J55" sqref="J55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48"/>
      <c r="C5" s="49"/>
      <c r="D5" s="20"/>
      <c r="F5" s="20"/>
    </row>
    <row r="6" spans="2:12" ht="14.45" x14ac:dyDescent="0.3">
      <c r="B6" s="48"/>
      <c r="C6" s="49"/>
      <c r="D6" s="20"/>
      <c r="F6" s="20"/>
    </row>
    <row r="7" spans="2:12" ht="35.450000000000003" thickBot="1" x14ac:dyDescent="0.6">
      <c r="B7" s="74"/>
      <c r="C7" s="71"/>
      <c r="D7" s="71"/>
      <c r="E7" s="71"/>
      <c r="F7" s="75"/>
      <c r="G7" s="70"/>
      <c r="H7" s="70"/>
    </row>
    <row r="8" spans="2:12" ht="20.45" x14ac:dyDescent="0.35">
      <c r="B8" s="80" t="s">
        <v>43</v>
      </c>
      <c r="C8" s="81"/>
      <c r="D8" s="81"/>
      <c r="E8" s="81"/>
      <c r="F8" s="82"/>
    </row>
    <row r="9" spans="2:12" ht="23.45" x14ac:dyDescent="0.45">
      <c r="B9" s="77" t="s">
        <v>42</v>
      </c>
      <c r="C9" s="78"/>
      <c r="D9" s="78"/>
      <c r="E9" s="78"/>
      <c r="F9" s="79"/>
      <c r="J9" s="72"/>
      <c r="K9" s="72"/>
      <c r="L9" s="72"/>
    </row>
    <row r="10" spans="2:12" ht="23.45" x14ac:dyDescent="0.45">
      <c r="B10" s="84" t="s">
        <v>29</v>
      </c>
      <c r="C10" s="85"/>
      <c r="D10" s="85"/>
      <c r="E10" s="85"/>
      <c r="F10" s="86"/>
      <c r="J10" s="72"/>
      <c r="K10" s="72"/>
      <c r="L10" s="72"/>
    </row>
    <row r="11" spans="2:12" ht="23.45" x14ac:dyDescent="0.45">
      <c r="B11" s="84" t="s">
        <v>44</v>
      </c>
      <c r="C11" s="85"/>
      <c r="D11" s="85"/>
      <c r="E11" s="85"/>
      <c r="F11" s="86"/>
      <c r="J11" s="72"/>
      <c r="K11" s="72"/>
      <c r="L11" s="72"/>
    </row>
    <row r="12" spans="2:12" ht="23.45" x14ac:dyDescent="0.45">
      <c r="B12" s="87" t="s">
        <v>28</v>
      </c>
      <c r="C12" s="88"/>
      <c r="D12" s="88"/>
      <c r="E12" s="88"/>
      <c r="F12" s="89"/>
      <c r="J12" s="72"/>
      <c r="K12" s="72"/>
      <c r="L12" s="72"/>
    </row>
    <row r="13" spans="2:12" ht="23.25" x14ac:dyDescent="0.35">
      <c r="B13" s="83"/>
      <c r="C13" s="7"/>
      <c r="D13" s="24"/>
      <c r="F13" s="20"/>
      <c r="J13" s="72"/>
      <c r="K13" s="72"/>
      <c r="L13" s="72"/>
    </row>
    <row r="14" spans="2:12" ht="23.25" x14ac:dyDescent="0.35">
      <c r="B14" s="83"/>
      <c r="C14" s="7"/>
      <c r="D14" s="24"/>
      <c r="F14" s="20"/>
      <c r="J14" s="72"/>
      <c r="K14" s="72"/>
      <c r="L14" s="72"/>
    </row>
    <row r="15" spans="2:12" ht="23.25" x14ac:dyDescent="0.35">
      <c r="B15" s="83"/>
      <c r="C15" s="7"/>
      <c r="D15" s="24"/>
      <c r="F15" s="20"/>
      <c r="J15" s="72"/>
      <c r="K15" s="72"/>
      <c r="L15" s="72"/>
    </row>
    <row r="16" spans="2:12" ht="17.45" x14ac:dyDescent="0.35">
      <c r="B16" s="50" t="s">
        <v>0</v>
      </c>
      <c r="C16" s="25"/>
      <c r="E16" s="42"/>
      <c r="F16" s="51" t="s">
        <v>45</v>
      </c>
    </row>
    <row r="17" spans="2:7" ht="17.45" x14ac:dyDescent="0.35">
      <c r="B17" s="50" t="s">
        <v>1</v>
      </c>
      <c r="C17" s="8"/>
      <c r="D17" s="24"/>
      <c r="F17" s="20"/>
    </row>
    <row r="18" spans="2:7" ht="16.899999999999999" x14ac:dyDescent="0.3">
      <c r="B18" s="4" t="s">
        <v>2</v>
      </c>
      <c r="C18" s="9"/>
      <c r="D18" s="43"/>
      <c r="E18" s="43"/>
      <c r="F18" s="28">
        <v>364502799.07999998</v>
      </c>
    </row>
    <row r="19" spans="2:7" ht="16.899999999999999" x14ac:dyDescent="0.3">
      <c r="B19" s="4" t="s">
        <v>3</v>
      </c>
      <c r="C19" s="9"/>
      <c r="D19" s="43"/>
      <c r="E19" s="43"/>
      <c r="F19" s="28">
        <v>2585897.88</v>
      </c>
    </row>
    <row r="20" spans="2:7" ht="16.899999999999999" x14ac:dyDescent="0.3">
      <c r="B20" s="4" t="s">
        <v>4</v>
      </c>
      <c r="C20" s="9"/>
      <c r="D20" s="43"/>
      <c r="E20" s="43"/>
      <c r="F20" s="28">
        <v>2093757.97</v>
      </c>
    </row>
    <row r="21" spans="2:7" ht="17.45" thickBot="1" x14ac:dyDescent="0.35">
      <c r="B21" s="4" t="s">
        <v>5</v>
      </c>
      <c r="C21" s="10"/>
      <c r="D21" s="31"/>
      <c r="E21" s="43"/>
      <c r="F21" s="32">
        <v>3104290.17</v>
      </c>
    </row>
    <row r="22" spans="2:7" ht="16.899999999999999" x14ac:dyDescent="0.3">
      <c r="B22" s="50" t="s">
        <v>6</v>
      </c>
      <c r="C22" s="16"/>
      <c r="D22" s="38"/>
      <c r="E22" s="38"/>
      <c r="F22" s="29">
        <f>SUM(F18:F21)</f>
        <v>372286745.10000002</v>
      </c>
      <c r="G22" s="18"/>
    </row>
    <row r="23" spans="2:7" ht="16.899999999999999" x14ac:dyDescent="0.3">
      <c r="B23" s="50" t="s">
        <v>7</v>
      </c>
      <c r="C23" s="7"/>
      <c r="D23" s="1"/>
      <c r="E23" s="1"/>
      <c r="F23" s="28"/>
    </row>
    <row r="24" spans="2:7" ht="16.899999999999999" x14ac:dyDescent="0.3">
      <c r="B24" s="4" t="s">
        <v>8</v>
      </c>
      <c r="C24" s="12"/>
      <c r="D24" s="45"/>
      <c r="E24" s="45"/>
      <c r="F24" s="30">
        <v>12579325.970000001</v>
      </c>
    </row>
    <row r="25" spans="2:7" ht="16.899999999999999" x14ac:dyDescent="0.3">
      <c r="B25" s="4" t="s">
        <v>46</v>
      </c>
      <c r="C25" s="12"/>
      <c r="D25" s="45"/>
      <c r="E25" s="45"/>
      <c r="F25" s="30"/>
    </row>
    <row r="26" spans="2:7" ht="16.899999999999999" x14ac:dyDescent="0.3">
      <c r="B26" s="4" t="s">
        <v>37</v>
      </c>
      <c r="C26" s="12"/>
      <c r="D26" s="45"/>
      <c r="E26" s="45"/>
      <c r="F26" s="30">
        <v>11784362.73</v>
      </c>
    </row>
    <row r="27" spans="2:7" ht="16.899999999999999" x14ac:dyDescent="0.3">
      <c r="B27" s="4" t="s">
        <v>38</v>
      </c>
      <c r="C27" s="9"/>
      <c r="D27" s="43"/>
      <c r="E27" s="43"/>
      <c r="F27" s="30">
        <v>71543501.299999997</v>
      </c>
    </row>
    <row r="28" spans="2:7" ht="16.899999999999999" hidden="1" x14ac:dyDescent="0.3">
      <c r="B28" s="4" t="s">
        <v>9</v>
      </c>
      <c r="C28" s="12"/>
      <c r="D28" s="45"/>
      <c r="E28" s="45"/>
      <c r="F28" s="46"/>
    </row>
    <row r="29" spans="2:7" ht="16.899999999999999" x14ac:dyDescent="0.3">
      <c r="B29" s="4" t="s">
        <v>10</v>
      </c>
      <c r="C29" s="9"/>
      <c r="D29" s="43"/>
      <c r="E29" s="43"/>
      <c r="F29" s="30">
        <v>34413105.130000003</v>
      </c>
      <c r="G29" s="18"/>
    </row>
    <row r="30" spans="2:7" ht="17.45" thickBot="1" x14ac:dyDescent="0.35">
      <c r="B30" s="4" t="s">
        <v>36</v>
      </c>
      <c r="C30" s="10"/>
      <c r="D30" s="31"/>
      <c r="E30" s="43"/>
      <c r="F30" s="47">
        <v>9815155.75</v>
      </c>
    </row>
    <row r="31" spans="2:7" ht="17.45" thickBot="1" x14ac:dyDescent="0.35">
      <c r="B31" s="50" t="s">
        <v>11</v>
      </c>
      <c r="C31" s="14"/>
      <c r="D31" s="33"/>
      <c r="E31" s="38"/>
      <c r="F31" s="34">
        <f>SUM(F24:F30)</f>
        <v>140135450.88</v>
      </c>
      <c r="G31" s="18"/>
    </row>
    <row r="32" spans="2:7" ht="17.45" thickBot="1" x14ac:dyDescent="0.35">
      <c r="B32" s="50" t="s">
        <v>12</v>
      </c>
      <c r="C32" s="15"/>
      <c r="D32" s="35"/>
      <c r="E32" s="38"/>
      <c r="F32" s="36">
        <f>+F22+F31</f>
        <v>512422195.98000002</v>
      </c>
      <c r="G32" s="18"/>
    </row>
    <row r="33" spans="2:10" ht="17.25" thickTop="1" x14ac:dyDescent="0.25">
      <c r="B33" s="50" t="s">
        <v>13</v>
      </c>
      <c r="C33" s="7"/>
      <c r="D33" s="1"/>
      <c r="E33" s="1"/>
      <c r="F33" s="28"/>
      <c r="G33" s="18"/>
    </row>
    <row r="34" spans="2:10" ht="16.5" x14ac:dyDescent="0.25">
      <c r="B34" s="50" t="s">
        <v>14</v>
      </c>
      <c r="C34" s="7"/>
      <c r="D34" s="1"/>
      <c r="E34" s="1"/>
      <c r="F34" s="28"/>
    </row>
    <row r="35" spans="2:10" ht="16.899999999999999" hidden="1" x14ac:dyDescent="0.3">
      <c r="B35" s="4" t="s">
        <v>15</v>
      </c>
      <c r="C35" s="11"/>
      <c r="D35" s="44"/>
      <c r="E35" s="44"/>
      <c r="F35" s="28"/>
    </row>
    <row r="36" spans="2:10" ht="16.5" x14ac:dyDescent="0.25">
      <c r="B36" s="4" t="s">
        <v>40</v>
      </c>
      <c r="C36" s="12"/>
      <c r="D36" s="45"/>
      <c r="E36" s="45"/>
      <c r="F36" s="76">
        <v>2889323.39</v>
      </c>
      <c r="G36" s="69"/>
      <c r="H36" s="30"/>
      <c r="J36" s="90"/>
    </row>
    <row r="37" spans="2:10" ht="16.5" x14ac:dyDescent="0.25">
      <c r="B37" s="4" t="s">
        <v>39</v>
      </c>
      <c r="C37" s="12"/>
      <c r="D37" s="45"/>
      <c r="E37" s="45"/>
      <c r="F37" s="76">
        <v>7883903.3600000003</v>
      </c>
      <c r="G37" s="18"/>
      <c r="H37" s="30"/>
      <c r="J37" s="18"/>
    </row>
    <row r="38" spans="2:10" ht="16.5" x14ac:dyDescent="0.25">
      <c r="B38" s="4" t="s">
        <v>16</v>
      </c>
      <c r="C38" s="12"/>
      <c r="D38" s="45"/>
      <c r="E38" s="45"/>
      <c r="F38" s="30">
        <v>403493.7</v>
      </c>
      <c r="G38" s="18"/>
      <c r="H38" s="30"/>
    </row>
    <row r="39" spans="2:10" ht="17.25" thickBot="1" x14ac:dyDescent="0.3">
      <c r="B39" s="4" t="s">
        <v>17</v>
      </c>
      <c r="C39" s="13"/>
      <c r="D39" s="37"/>
      <c r="E39" s="45"/>
      <c r="F39" s="41">
        <v>1124528.5900000001</v>
      </c>
      <c r="G39" s="18"/>
      <c r="H39" s="41"/>
      <c r="I39" s="18"/>
    </row>
    <row r="40" spans="2:10" ht="17.25" thickBot="1" x14ac:dyDescent="0.3">
      <c r="B40" s="50" t="s">
        <v>18</v>
      </c>
      <c r="C40" s="16"/>
      <c r="D40" s="38"/>
      <c r="E40" s="38"/>
      <c r="F40" s="40">
        <f>SUM(F36:F39)</f>
        <v>12301249.039999999</v>
      </c>
      <c r="G40" s="18"/>
      <c r="H40" s="18"/>
      <c r="I40" s="18"/>
    </row>
    <row r="41" spans="2:10" ht="17.25" thickBot="1" x14ac:dyDescent="0.3">
      <c r="B41" s="50" t="s">
        <v>19</v>
      </c>
      <c r="C41" s="17"/>
      <c r="D41" s="39"/>
      <c r="E41" s="38"/>
      <c r="F41" s="40">
        <v>0</v>
      </c>
      <c r="G41" s="18"/>
      <c r="H41" s="18"/>
      <c r="I41" s="18"/>
    </row>
    <row r="42" spans="2:10" ht="17.25" thickBot="1" x14ac:dyDescent="0.3">
      <c r="B42" s="50" t="s">
        <v>20</v>
      </c>
      <c r="C42" s="16"/>
      <c r="D42" s="38"/>
      <c r="E42" s="38"/>
      <c r="F42" s="40">
        <f>+F40+F41</f>
        <v>12301249.039999999</v>
      </c>
      <c r="G42" s="18"/>
      <c r="H42" s="18"/>
      <c r="I42" s="18"/>
    </row>
    <row r="43" spans="2:10" ht="16.5" x14ac:dyDescent="0.25">
      <c r="B43" s="50" t="s">
        <v>21</v>
      </c>
      <c r="C43" s="7"/>
      <c r="D43" s="1"/>
      <c r="E43" s="1"/>
      <c r="F43" s="28"/>
      <c r="G43" s="18"/>
      <c r="H43" s="18"/>
      <c r="I43" s="18"/>
    </row>
    <row r="44" spans="2:10" ht="16.5" x14ac:dyDescent="0.25">
      <c r="B44" s="4" t="s">
        <v>22</v>
      </c>
      <c r="C44" s="12"/>
      <c r="D44" s="45"/>
      <c r="E44" s="45"/>
      <c r="F44" s="30">
        <v>4978085.8499999996</v>
      </c>
      <c r="G44" s="73"/>
      <c r="I44" s="18"/>
      <c r="J44" s="69"/>
    </row>
    <row r="45" spans="2:10" ht="16.5" x14ac:dyDescent="0.25">
      <c r="B45" s="4" t="s">
        <v>27</v>
      </c>
      <c r="C45" s="12"/>
      <c r="D45" s="45"/>
      <c r="E45" s="45"/>
      <c r="F45" s="30">
        <f>322426880.36+54488456.06</f>
        <v>376915336.42000002</v>
      </c>
      <c r="G45" s="18"/>
      <c r="J45" s="69"/>
    </row>
    <row r="46" spans="2:10" ht="16.5" x14ac:dyDescent="0.25">
      <c r="B46" s="4" t="s">
        <v>23</v>
      </c>
      <c r="C46" s="12"/>
      <c r="D46" s="45"/>
      <c r="E46" s="45"/>
      <c r="F46" s="30">
        <v>108113995.05</v>
      </c>
      <c r="G46" s="18"/>
      <c r="I46" s="18"/>
      <c r="J46" s="18"/>
    </row>
    <row r="47" spans="2:10" ht="17.25" thickBot="1" x14ac:dyDescent="0.3">
      <c r="B47" s="4" t="s">
        <v>26</v>
      </c>
      <c r="C47" s="12"/>
      <c r="D47" s="45"/>
      <c r="E47" s="45"/>
      <c r="F47" s="68">
        <v>10113529.619999999</v>
      </c>
      <c r="G47" s="18"/>
    </row>
    <row r="48" spans="2:10" ht="17.25" thickBot="1" x14ac:dyDescent="0.3">
      <c r="B48" s="50" t="s">
        <v>24</v>
      </c>
      <c r="C48" s="14"/>
      <c r="D48" s="33"/>
      <c r="E48" s="38"/>
      <c r="F48" s="40">
        <f>SUM(F44:F47)</f>
        <v>500120946.94000006</v>
      </c>
      <c r="G48" s="18"/>
      <c r="I48" s="18"/>
    </row>
    <row r="49" spans="2:10" ht="17.25" thickBot="1" x14ac:dyDescent="0.3">
      <c r="B49" s="50" t="s">
        <v>25</v>
      </c>
      <c r="C49" s="54"/>
      <c r="D49" s="55"/>
      <c r="E49" s="56"/>
      <c r="F49" s="57">
        <f>+F42+F48</f>
        <v>512422195.98000008</v>
      </c>
      <c r="G49" s="18"/>
      <c r="J49" s="18"/>
    </row>
    <row r="50" spans="2:10" ht="17.25" thickBot="1" x14ac:dyDescent="0.3">
      <c r="B50" s="58"/>
      <c r="C50" s="59"/>
      <c r="D50" s="14"/>
      <c r="E50" s="60"/>
      <c r="F50" s="61"/>
      <c r="G50" s="18"/>
    </row>
    <row r="51" spans="2:10" ht="16.5" x14ac:dyDescent="0.25">
      <c r="B51" s="21"/>
      <c r="C51" s="62"/>
      <c r="D51" s="62"/>
      <c r="E51" s="62"/>
      <c r="F51" s="22"/>
      <c r="G51" s="18"/>
    </row>
    <row r="52" spans="2:10" ht="16.5" x14ac:dyDescent="0.25">
      <c r="B52" s="63" t="s">
        <v>30</v>
      </c>
      <c r="C52" s="53"/>
      <c r="D52" s="65"/>
      <c r="E52" s="53" t="s">
        <v>31</v>
      </c>
      <c r="F52" s="29"/>
    </row>
    <row r="53" spans="2:10" ht="18" x14ac:dyDescent="0.25">
      <c r="B53" s="63" t="s">
        <v>32</v>
      </c>
      <c r="C53" s="53"/>
      <c r="D53" s="52"/>
      <c r="E53" s="53" t="s">
        <v>33</v>
      </c>
      <c r="F53" s="64"/>
    </row>
    <row r="54" spans="2:10" ht="18" x14ac:dyDescent="0.25">
      <c r="B54" s="63" t="s">
        <v>34</v>
      </c>
      <c r="C54" s="53"/>
      <c r="D54" s="52"/>
      <c r="E54" s="53" t="s">
        <v>35</v>
      </c>
      <c r="F54" s="64"/>
    </row>
    <row r="55" spans="2:10" ht="16.5" customHeight="1" x14ac:dyDescent="0.25">
      <c r="B55" s="67"/>
      <c r="C55" s="1"/>
      <c r="F55" s="20"/>
    </row>
    <row r="56" spans="2:10" ht="16.5" x14ac:dyDescent="0.25">
      <c r="B56" s="50" t="s">
        <v>41</v>
      </c>
      <c r="C56" s="1"/>
      <c r="F56" s="20"/>
    </row>
    <row r="57" spans="2:10" ht="17.25" thickBot="1" x14ac:dyDescent="0.3">
      <c r="B57" s="5"/>
      <c r="C57" s="66"/>
      <c r="D57" s="27"/>
      <c r="E57" s="27"/>
      <c r="F57" s="23"/>
    </row>
    <row r="58" spans="2:10" ht="16.5" x14ac:dyDescent="0.25">
      <c r="B58" s="21"/>
      <c r="C58" s="62"/>
      <c r="D58" s="26"/>
      <c r="E58" s="26"/>
      <c r="F58" s="19"/>
    </row>
    <row r="59" spans="2:10" ht="16.5" x14ac:dyDescent="0.25">
      <c r="B59" s="50"/>
      <c r="C59" s="1"/>
      <c r="F59" s="20"/>
    </row>
    <row r="60" spans="2:10" ht="16.5" x14ac:dyDescent="0.25">
      <c r="B60" s="50"/>
      <c r="C60" s="1"/>
      <c r="F60" s="20"/>
    </row>
    <row r="61" spans="2:10" ht="16.5" x14ac:dyDescent="0.25">
      <c r="B61" s="50"/>
      <c r="C61" s="1"/>
      <c r="F61" s="20"/>
    </row>
    <row r="62" spans="2:10" ht="17.25" thickBot="1" x14ac:dyDescent="0.3">
      <c r="B62" s="5"/>
      <c r="C62" s="66"/>
      <c r="D62" s="27"/>
      <c r="E62" s="27"/>
      <c r="F62" s="23"/>
    </row>
    <row r="63" spans="2:10" ht="16.5" x14ac:dyDescent="0.25">
      <c r="B63" s="1"/>
      <c r="C63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31102022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2022-10-11T18:36:52Z</cp:lastPrinted>
  <dcterms:created xsi:type="dcterms:W3CDTF">2018-04-03T15:54:39Z</dcterms:created>
  <dcterms:modified xsi:type="dcterms:W3CDTF">2022-11-17T13:31:30Z</dcterms:modified>
</cp:coreProperties>
</file>