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\OAI Septiembre del 2024\Revisda por Control Interno\"/>
    </mc:Choice>
  </mc:AlternateContent>
  <bookViews>
    <workbookView xWindow="-105" yWindow="-105" windowWidth="15600" windowHeight="11760"/>
  </bookViews>
  <sheets>
    <sheet name="30092024" sheetId="1" r:id="rId1"/>
  </sheets>
  <definedNames>
    <definedName name="_xlnm.Print_Area" localSheetId="0">'30092024'!$A$1:$H$64</definedName>
  </definedNames>
  <calcPr calcId="152511"/>
</workbook>
</file>

<file path=xl/calcChain.xml><?xml version="1.0" encoding="utf-8"?>
<calcChain xmlns="http://schemas.openxmlformats.org/spreadsheetml/2006/main">
  <c r="F45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<sst xmlns="http://schemas.openxmlformats.org/spreadsheetml/2006/main" count="46" uniqueCount="46">
  <si>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</si>
  <si>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</si>
  <si>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</si>
  <si>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</si>
  <si>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</si>
  <si>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</si>
  <si>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</si>
  <si>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</si>
  <si>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</si>
  <si>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</si>
  <si>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</si>
  <si>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</si>
  <si>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</si>
  <si>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</si>
  <si>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</si>
  <si>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</si>
  <si>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</si>
  <si>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</si>
  <si>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</si>
  <si>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</si>
  <si>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</si>
  <si>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</si>
  <si>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</si>
  <si>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</si>
  <si>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</si>
  <si>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</si>
  <si>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</si>
  <si>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</si>
  <si>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</si>
  <si>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</si>
  <si>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</si>
  <si>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</si>
  <si>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</si>
  <si>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</si>
  <si>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</si>
  <si>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</si>
  <si>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</si>
  <si>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</si>
  <si>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</si>
  <si>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</si>
  <si>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</si>
  <si>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</si>
  <si>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</si>
  <si>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</si>
  <si>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30 de Septiembre del 2024</t>
  </si>
  <si>
    <t>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</si>
</sst>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0" fontId="5" fillId="2" borderId="2" xfId="1" applyFont="1" applyFill="1" applyBorder="1" applyAlignment="1">
      <alignment horizontal="left" vertical="center"/>
    </xf>
    <xf numFmtId="39" fontId="5" fillId="2" borderId="5" xfId="1" applyNumberFormat="1" applyFont="1" applyFill="1" applyBorder="1" applyAlignment="1">
      <alignment horizontal="left" vertical="center"/>
    </xf>
    <xf numFmtId="39" fontId="0" fillId="0" borderId="11" xfId="0" applyNumberFormat="1" applyBorder="1"/>
    <xf numFmtId="39" fontId="0" fillId="0" borderId="5" xfId="0" applyNumberFormat="1" applyBorder="1"/>
    <xf numFmtId="39" fontId="5" fillId="0" borderId="0" xfId="1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zoomScaleNormal="100" workbookViewId="0">
      <selection activeCell="F47" sqref="F47"/>
    </sheetView>
  </sheetViews>
  <sheetFormatPr baseColWidth="10" defaultRowHeight="15" x14ac:dyDescent="0.25"/>
  <cols>
    <col min="1" max="1" width="11.42578125" customWidth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42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thickBot="1" x14ac:dyDescent="0.5">
      <c r="B7" s="57"/>
      <c r="C7" s="54"/>
      <c r="D7" s="54"/>
      <c r="E7" s="54"/>
      <c r="F7" s="58"/>
      <c r="G7" s="53"/>
      <c r="H7" s="60"/>
      <c r="I7" s="61"/>
    </row>
    <row r="8" spans="2:12" ht="20.25" x14ac:dyDescent="0.3">
      <c r="B8" s="85" t="s">
        <v>43</v>
      </c>
      <c r="C8" s="86"/>
      <c r="D8" s="86"/>
      <c r="E8" s="86"/>
      <c r="F8" s="87"/>
      <c r="H8" s="61"/>
      <c r="I8" s="61"/>
    </row>
    <row r="9" spans="2:12" ht="23.25" x14ac:dyDescent="0.35">
      <c r="B9" s="82" t="s">
        <v>42</v>
      </c>
      <c r="C9" s="83"/>
      <c r="D9" s="83"/>
      <c r="E9" s="83"/>
      <c r="F9" s="84"/>
      <c r="H9" s="61"/>
      <c r="I9" s="61"/>
      <c r="J9" s="55"/>
      <c r="K9" s="55"/>
      <c r="L9" s="55"/>
    </row>
    <row r="10" spans="2:12" ht="23.25" x14ac:dyDescent="0.35">
      <c r="B10" s="89" t="s">
        <v>29</v>
      </c>
      <c r="C10" s="90"/>
      <c r="D10" s="90"/>
      <c r="E10" s="90"/>
      <c r="F10" s="91"/>
      <c r="H10" s="61"/>
      <c r="I10" s="61"/>
      <c r="J10" s="55"/>
      <c r="K10" s="55"/>
      <c r="L10" s="55"/>
    </row>
    <row r="11" spans="2:12" ht="23.25" x14ac:dyDescent="0.35">
      <c r="B11" s="89" t="s">
        <v>44</v>
      </c>
      <c r="C11" s="90"/>
      <c r="D11" s="90"/>
      <c r="E11" s="90"/>
      <c r="F11" s="91"/>
      <c r="J11" s="55"/>
      <c r="K11" s="55"/>
      <c r="L11" s="55"/>
    </row>
    <row r="12" spans="2:12" ht="23.45" x14ac:dyDescent="0.45">
      <c r="B12" s="92" t="s">
        <v>28</v>
      </c>
      <c r="C12" s="93"/>
      <c r="D12" s="93"/>
      <c r="E12" s="93"/>
      <c r="F12" s="94"/>
      <c r="J12" s="55"/>
      <c r="K12" s="55"/>
      <c r="L12" s="55"/>
    </row>
    <row r="13" spans="2:12" ht="23.25" x14ac:dyDescent="0.35">
      <c r="B13" s="88"/>
      <c r="C13" s="7"/>
      <c r="D13" s="24"/>
      <c r="F13" s="20"/>
      <c r="J13" s="55"/>
      <c r="K13" s="55"/>
      <c r="L13" s="55"/>
    </row>
    <row r="14" spans="2:12" ht="23.25" x14ac:dyDescent="0.35">
      <c r="B14" s="88"/>
      <c r="C14" s="7"/>
      <c r="D14" s="24"/>
      <c r="F14" s="20"/>
      <c r="J14" s="55"/>
      <c r="K14" s="55"/>
      <c r="L14" s="55"/>
    </row>
    <row r="15" spans="2:12" ht="23.25" x14ac:dyDescent="0.35">
      <c r="B15" s="88"/>
      <c r="C15" s="7"/>
      <c r="D15" s="24"/>
      <c r="F15" s="20"/>
      <c r="J15" s="55"/>
      <c r="K15" s="55"/>
      <c r="L15" s="55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5">
        <v>371291810.92000002</v>
      </c>
    </row>
    <row r="19" spans="2:7" ht="16.5" x14ac:dyDescent="0.25">
      <c r="B19" s="4" t="s">
        <v>3</v>
      </c>
      <c r="C19" s="9"/>
      <c r="D19" s="35"/>
      <c r="E19" s="35"/>
      <c r="F19" s="65">
        <v>2585877.88</v>
      </c>
    </row>
    <row r="20" spans="2:7" ht="16.5" x14ac:dyDescent="0.25">
      <c r="B20" s="4" t="s">
        <v>4</v>
      </c>
      <c r="C20" s="9"/>
      <c r="D20" s="35"/>
      <c r="E20" s="35"/>
      <c r="F20" s="65">
        <v>1854261.06</v>
      </c>
    </row>
    <row r="21" spans="2:7" ht="17.25" thickBot="1" x14ac:dyDescent="0.3">
      <c r="B21" s="4" t="s">
        <v>5</v>
      </c>
      <c r="C21" s="10"/>
      <c r="D21" s="28"/>
      <c r="E21" s="35"/>
      <c r="F21" s="66">
        <v>6819249.4000000004</v>
      </c>
    </row>
    <row r="22" spans="2:7" ht="16.5" x14ac:dyDescent="0.25">
      <c r="B22" s="40" t="s">
        <v>6</v>
      </c>
      <c r="C22" s="16"/>
      <c r="D22" s="32"/>
      <c r="E22" s="32"/>
      <c r="F22" s="67">
        <f>SUM(F18:F21)</f>
        <v>382551199.25999999</v>
      </c>
      <c r="G22" s="18"/>
    </row>
    <row r="23" spans="2:7" ht="16.5" x14ac:dyDescent="0.25">
      <c r="B23" s="40" t="s">
        <v>7</v>
      </c>
      <c r="C23" s="7"/>
      <c r="D23" s="1"/>
      <c r="E23" s="1"/>
      <c r="F23" s="65"/>
    </row>
    <row r="24" spans="2:7" ht="16.5" x14ac:dyDescent="0.25">
      <c r="B24" s="4" t="s">
        <v>8</v>
      </c>
      <c r="C24" s="12"/>
      <c r="D24" s="37"/>
      <c r="E24" s="37"/>
      <c r="F24" s="75">
        <v>12579325.970000001</v>
      </c>
    </row>
    <row r="25" spans="2:7" ht="16.5" x14ac:dyDescent="0.25">
      <c r="B25" s="4" t="s">
        <v>36</v>
      </c>
      <c r="C25" s="12"/>
      <c r="D25" s="37"/>
      <c r="E25" s="37"/>
      <c r="F25" s="75">
        <v>0</v>
      </c>
    </row>
    <row r="26" spans="2:7" ht="16.5" x14ac:dyDescent="0.25">
      <c r="B26" s="4" t="s">
        <v>38</v>
      </c>
      <c r="C26" s="12"/>
      <c r="D26" s="37"/>
      <c r="E26" s="37"/>
      <c r="F26" s="75">
        <v>11222036.189999999</v>
      </c>
    </row>
    <row r="27" spans="2:7" ht="16.5" x14ac:dyDescent="0.25">
      <c r="B27" s="4" t="s">
        <v>39</v>
      </c>
      <c r="C27" s="9"/>
      <c r="D27" s="35"/>
      <c r="E27" s="35"/>
      <c r="F27" s="75">
        <v>60241232.07</v>
      </c>
    </row>
    <row r="28" spans="2:7" ht="16.899999999999999" hidden="1" x14ac:dyDescent="0.3">
      <c r="B28" s="4" t="s">
        <v>9</v>
      </c>
      <c r="C28" s="12"/>
      <c r="D28" s="37"/>
      <c r="E28" s="37"/>
      <c r="F28" s="69"/>
    </row>
    <row r="29" spans="2:7" ht="16.5" x14ac:dyDescent="0.25">
      <c r="B29" s="4" t="s">
        <v>10</v>
      </c>
      <c r="C29" s="9"/>
      <c r="D29" s="35"/>
      <c r="E29" s="35"/>
      <c r="F29" s="68">
        <v>36607794.689999998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70">
        <v>5619911.6299999999</v>
      </c>
    </row>
    <row r="31" spans="2:7" ht="17.25" thickBot="1" x14ac:dyDescent="0.3">
      <c r="B31" s="40" t="s">
        <v>11</v>
      </c>
      <c r="C31" s="14"/>
      <c r="D31" s="29"/>
      <c r="E31" s="32"/>
      <c r="F31" s="71">
        <f>SUM(F24:F30)</f>
        <v>126270300.55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2">
        <f>+F22+F31</f>
        <v>508821499.81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5"/>
      <c r="G33" s="18"/>
      <c r="H33" s="61"/>
      <c r="I33" s="61"/>
    </row>
    <row r="34" spans="2:10" ht="16.5" x14ac:dyDescent="0.25">
      <c r="B34" s="40" t="s">
        <v>14</v>
      </c>
      <c r="C34" s="7"/>
      <c r="D34" s="1"/>
      <c r="E34" s="1"/>
      <c r="F34" s="65"/>
      <c r="H34" s="61"/>
      <c r="I34" s="61"/>
    </row>
    <row r="35" spans="2:10" ht="16.5" hidden="1" x14ac:dyDescent="0.25">
      <c r="B35" s="4" t="s">
        <v>15</v>
      </c>
      <c r="C35" s="11"/>
      <c r="D35" s="36"/>
      <c r="E35" s="36"/>
      <c r="F35" s="65"/>
      <c r="H35" s="61"/>
      <c r="I35" s="61"/>
    </row>
    <row r="36" spans="2:10" ht="16.5" x14ac:dyDescent="0.25">
      <c r="B36" s="4" t="s">
        <v>41</v>
      </c>
      <c r="C36" s="12"/>
      <c r="D36" s="37"/>
      <c r="E36" s="37"/>
      <c r="F36" s="68">
        <v>3084913.53</v>
      </c>
      <c r="G36" s="52"/>
      <c r="H36" s="62"/>
      <c r="I36" s="61"/>
    </row>
    <row r="37" spans="2:10" ht="16.5" x14ac:dyDescent="0.25">
      <c r="B37" s="4" t="s">
        <v>40</v>
      </c>
      <c r="C37" s="12"/>
      <c r="D37" s="37"/>
      <c r="E37" s="37"/>
      <c r="F37" s="68">
        <v>7783881.6299999999</v>
      </c>
      <c r="G37" s="18"/>
      <c r="H37" s="62"/>
      <c r="I37" s="61"/>
    </row>
    <row r="38" spans="2:10" ht="16.5" x14ac:dyDescent="0.25">
      <c r="B38" s="4" t="s">
        <v>16</v>
      </c>
      <c r="C38" s="12"/>
      <c r="D38" s="37"/>
      <c r="E38" s="37"/>
      <c r="F38" s="68">
        <v>517141.11</v>
      </c>
      <c r="G38" s="18"/>
      <c r="H38" s="62"/>
      <c r="I38" s="61"/>
    </row>
    <row r="39" spans="2:10" ht="17.25" thickBot="1" x14ac:dyDescent="0.3">
      <c r="B39" s="4" t="s">
        <v>17</v>
      </c>
      <c r="C39" s="13"/>
      <c r="D39" s="31"/>
      <c r="E39" s="37"/>
      <c r="F39" s="73">
        <v>1093223.07</v>
      </c>
      <c r="G39" s="18"/>
      <c r="H39" s="62"/>
      <c r="I39" s="63"/>
    </row>
    <row r="40" spans="2:10" ht="17.25" thickBot="1" x14ac:dyDescent="0.3">
      <c r="B40" s="40" t="s">
        <v>18</v>
      </c>
      <c r="C40" s="16"/>
      <c r="D40" s="32"/>
      <c r="E40" s="32"/>
      <c r="F40" s="74">
        <f>SUM(F36:F39)</f>
        <v>12479159.34</v>
      </c>
      <c r="G40" s="18"/>
      <c r="H40" s="63"/>
      <c r="I40" s="63"/>
    </row>
    <row r="41" spans="2:10" ht="17.25" thickBot="1" x14ac:dyDescent="0.3">
      <c r="B41" s="40" t="s">
        <v>19</v>
      </c>
      <c r="C41" s="17"/>
      <c r="D41" s="33"/>
      <c r="E41" s="32"/>
      <c r="F41" s="74">
        <v>0</v>
      </c>
      <c r="G41" s="18"/>
      <c r="H41" s="63"/>
      <c r="I41" s="63"/>
    </row>
    <row r="42" spans="2:10" ht="17.25" thickBot="1" x14ac:dyDescent="0.3">
      <c r="B42" s="40" t="s">
        <v>20</v>
      </c>
      <c r="C42" s="16"/>
      <c r="D42" s="32"/>
      <c r="E42" s="32"/>
      <c r="F42" s="74">
        <f>+F40+F41</f>
        <v>12479159.34</v>
      </c>
      <c r="G42" s="18"/>
      <c r="H42" s="63"/>
      <c r="I42" s="63"/>
    </row>
    <row r="43" spans="2:10" ht="16.5" x14ac:dyDescent="0.25">
      <c r="B43" s="40" t="s">
        <v>21</v>
      </c>
      <c r="C43" s="7"/>
      <c r="D43" s="1"/>
      <c r="E43" s="1"/>
      <c r="F43" s="65"/>
      <c r="G43" s="18"/>
      <c r="H43" s="63"/>
      <c r="I43" s="63"/>
    </row>
    <row r="44" spans="2:10" ht="16.5" x14ac:dyDescent="0.25">
      <c r="B44" s="4" t="s">
        <v>22</v>
      </c>
      <c r="C44" s="12"/>
      <c r="D44" s="37"/>
      <c r="E44" s="37"/>
      <c r="F44" s="68">
        <v>4978085.8499999996</v>
      </c>
      <c r="G44" s="56"/>
      <c r="I44" s="18"/>
      <c r="J44" s="52"/>
    </row>
    <row r="45" spans="2:10" ht="16.5" x14ac:dyDescent="0.25">
      <c r="B45" s="4" t="s">
        <v>27</v>
      </c>
      <c r="C45" s="12"/>
      <c r="D45" s="37"/>
      <c r="E45" s="37"/>
      <c r="F45" s="68">
        <f>334806151.02+34179213.92</f>
        <v>368985364.94</v>
      </c>
      <c r="G45" s="18"/>
      <c r="J45" s="52"/>
    </row>
    <row r="46" spans="2:10" ht="16.5" x14ac:dyDescent="0.25">
      <c r="B46" s="4" t="s">
        <v>23</v>
      </c>
      <c r="C46" s="12"/>
      <c r="D46" s="37"/>
      <c r="E46" s="37"/>
      <c r="F46" s="68">
        <v>108289028.2</v>
      </c>
      <c r="G46" s="18"/>
      <c r="H46" s="76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68">
        <v>14089861.48</v>
      </c>
      <c r="G47" s="18"/>
    </row>
    <row r="48" spans="2:10" ht="17.25" thickBot="1" x14ac:dyDescent="0.3">
      <c r="B48" s="40" t="s">
        <v>24</v>
      </c>
      <c r="C48" s="14"/>
      <c r="D48" s="29"/>
      <c r="E48" s="32"/>
      <c r="F48" s="74">
        <f>SUM(F44:F47)</f>
        <v>496342340.47000003</v>
      </c>
      <c r="G48" s="18"/>
      <c r="I48" s="18"/>
    </row>
    <row r="49" spans="2:11" ht="17.25" thickBot="1" x14ac:dyDescent="0.3">
      <c r="B49" s="77" t="s">
        <v>25</v>
      </c>
      <c r="C49" s="44"/>
      <c r="D49" s="45"/>
      <c r="E49" s="81"/>
      <c r="F49" s="72">
        <f>+F42+F48</f>
        <v>508821499.81</v>
      </c>
      <c r="G49" s="18"/>
      <c r="H49" s="76"/>
      <c r="J49" s="76"/>
      <c r="K49" s="76"/>
    </row>
    <row r="50" spans="2:11" ht="18" thickTop="1" thickBot="1" x14ac:dyDescent="0.3">
      <c r="B50" s="5"/>
      <c r="C50" s="78"/>
      <c r="D50" s="17"/>
      <c r="E50" s="79"/>
      <c r="F50" s="80"/>
      <c r="G50" s="18"/>
    </row>
    <row r="51" spans="2:11" ht="16.5" x14ac:dyDescent="0.25">
      <c r="B51" s="21"/>
      <c r="C51" s="46"/>
      <c r="D51" s="46"/>
      <c r="E51" s="46"/>
      <c r="F51" s="22"/>
      <c r="G51" s="18"/>
    </row>
    <row r="52" spans="2:11" ht="16.5" x14ac:dyDescent="0.25">
      <c r="B52" s="59"/>
      <c r="C52" s="64"/>
      <c r="D52" s="64"/>
      <c r="E52" s="64"/>
      <c r="F52" s="7"/>
      <c r="G52" s="18"/>
    </row>
    <row r="53" spans="2:11" ht="16.5" x14ac:dyDescent="0.25">
      <c r="B53" s="47" t="s">
        <v>30</v>
      </c>
      <c r="C53" s="43"/>
      <c r="D53" s="49"/>
      <c r="F53" s="48" t="s">
        <v>31</v>
      </c>
    </row>
    <row r="54" spans="2:11" ht="18" x14ac:dyDescent="0.25">
      <c r="B54" s="47" t="s">
        <v>32</v>
      </c>
      <c r="C54" s="43"/>
      <c r="D54" s="42"/>
      <c r="F54" s="48" t="s">
        <v>33</v>
      </c>
    </row>
    <row r="55" spans="2:11" ht="18" x14ac:dyDescent="0.25">
      <c r="B55" s="47" t="s">
        <v>34</v>
      </c>
      <c r="C55" s="43"/>
      <c r="D55" s="42"/>
      <c r="F55" s="48" t="s">
        <v>35</v>
      </c>
    </row>
    <row r="56" spans="2:11" ht="16.5" customHeight="1" x14ac:dyDescent="0.25">
      <c r="B56" s="51"/>
      <c r="C56" s="1"/>
      <c r="F56" s="20"/>
    </row>
    <row r="57" spans="2:11" ht="16.5" x14ac:dyDescent="0.25">
      <c r="B57" s="40"/>
      <c r="C57" s="1"/>
      <c r="F57" s="20"/>
    </row>
    <row r="58" spans="2:11" ht="17.25" thickBot="1" x14ac:dyDescent="0.3">
      <c r="B58" s="5"/>
      <c r="C58" s="50"/>
      <c r="D58" s="27"/>
      <c r="E58" s="27"/>
      <c r="F58" s="23"/>
    </row>
    <row r="59" spans="2:11" ht="16.5" x14ac:dyDescent="0.25">
      <c r="B59" s="21"/>
      <c r="C59" s="46"/>
      <c r="D59" s="26"/>
      <c r="E59" s="26"/>
      <c r="F59" s="19"/>
    </row>
    <row r="60" spans="2:11" ht="16.5" x14ac:dyDescent="0.25">
      <c r="B60" s="40"/>
      <c r="C60" s="1"/>
      <c r="F60" s="20"/>
    </row>
    <row r="61" spans="2:11" ht="16.5" x14ac:dyDescent="0.25">
      <c r="B61" s="40"/>
      <c r="C61" s="1"/>
      <c r="F61" s="20"/>
    </row>
    <row r="62" spans="2:11" ht="16.5" x14ac:dyDescent="0.25">
      <c r="B62" s="40"/>
      <c r="C62" s="1"/>
      <c r="F62" s="20"/>
    </row>
    <row r="63" spans="2:11" ht="17.25" thickBot="1" x14ac:dyDescent="0.3">
      <c r="B63" s="5"/>
      <c r="C63" s="50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62" right="0.39370078740157483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30092024</vt:lpstr>
      <vt:lpstr>'30092024'!Área_de_impresión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2024-09-09T14:38:02Z</cp:lastPrinted>
  <dcterms:created xsi:type="dcterms:W3CDTF">2018-04-03T15:54:39Z</dcterms:created>
  <dcterms:modified xsi:type="dcterms:W3CDTF">2024-10-14T15:49:44Z</dcterms:modified>
</cp:coreProperties>
</file>