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310"/>
  </bookViews>
  <sheets>
    <sheet name="31122017" sheetId="1" r:id="rId1"/>
  </sheets>
  <definedNames>
    <definedName name="_xlnm.Print_Area" localSheetId="0">'31122017'!$A$1:$C$108</definedName>
  </definedNames>
  <calcPr calcId="145621"/>
</workbook>
</file>

<file path=xl/calcChain.xml><?xml version="1.0" encoding="utf-8"?>
<calcChain xmlns="http://schemas.openxmlformats.org/spreadsheetml/2006/main">
  <c r="B31" i="1" l="1"/>
  <c r="B20" i="1" l="1"/>
  <c r="B44" i="1" l="1"/>
  <c r="B48" i="1" l="1"/>
  <c r="B40" i="1"/>
  <c r="B42" i="1" s="1"/>
  <c r="B49" i="1" l="1"/>
  <c r="B32" i="1"/>
</calcChain>
</file>

<file path=xl/sharedStrings.xml><?xml version="1.0" encoding="utf-8"?>
<sst xmlns="http://schemas.openxmlformats.org/spreadsheetml/2006/main" count="45" uniqueCount="45">
  <si>
    <t xml:space="preserve">        Ministerio de Industria ,Comercio y Mypimes</t>
  </si>
  <si>
    <t xml:space="preserve">       OFICINA NACIONAL DE LA PROPIEDAD INDUSTRIAL</t>
  </si>
  <si>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</si>
  <si>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</si>
  <si>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</si>
  <si>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</si>
  <si>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</si>
  <si>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</si>
  <si>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</si>
  <si>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</si>
  <si>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</si>
  <si>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</si>
  <si>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</si>
  <si>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</si>
  <si>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</si>
  <si>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</si>
  <si>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</si>
  <si>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</si>
  <si>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</si>
  <si>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</si>
  <si>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</si>
  <si>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</si>
  <si>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</si>
  <si>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</si>
  <si>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</si>
  <si>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</si>
  <si>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</si>
  <si>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</si>
  <si>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</si>
  <si>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</si>
  <si>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</si>
  <si>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</si>
  <si>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</si>
  <si>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</si>
  <si>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</si>
  <si>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</si>
  <si>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</si>
  <si>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</si>
  <si>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"Año del Desarrollo Agroforestal"</t>
  </si>
  <si>
    <t>31 de Diciembre del 2017</t>
  </si>
  <si>
    <t xml:space="preserve">                                                                       al 31 de Diciembre  del 2017</t>
  </si>
  <si>
    <t xml:space="preserve">                                                                                                    ( VALORES ES RD$)</t>
  </si>
  <si>
    <t>CUENTAS POR PAGAR PROVEEDORES</t>
  </si>
  <si>
    <t>CUENTAS POR PAGAR  PROV.-ENV. A PAGOS</t>
  </si>
  <si>
    <t xml:space="preserve">                                                                             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</si>
</sst>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0" fillId="0" borderId="0" xfId="0" applyBorder="1"/>
    <xf numFmtId="0" fontId="2" fillId="2" borderId="10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39" fontId="0" fillId="0" borderId="0" xfId="0" applyNumberFormat="1"/>
    <xf numFmtId="0" fontId="8" fillId="2" borderId="4" xfId="1" applyFont="1" applyFill="1" applyBorder="1" applyAlignment="1">
      <alignment horizontal="center" vertical="center"/>
    </xf>
    <xf numFmtId="39" fontId="8" fillId="0" borderId="9" xfId="1" applyNumberFormat="1" applyFont="1" applyFill="1" applyBorder="1" applyAlignment="1">
      <alignment horizontal="right" vertical="center"/>
    </xf>
    <xf numFmtId="39" fontId="8" fillId="2" borderId="6" xfId="1" applyNumberFormat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tabSelected="1" zoomScaleNormal="100" workbookViewId="0">
      <selection activeCell="C44" sqref="C44:C46"/>
    </sheetView>
  </sheetViews>
  <sheetFormatPr baseColWidth="10" defaultRowHeight="15" x14ac:dyDescent="0.25"/>
  <cols>
    <col min="1" max="1" width="102.5703125" bestFit="1" customWidth="1"/>
    <col min="2" max="2" width="35.140625" customWidth="1"/>
    <col min="3" max="3" width="14.42578125" bestFit="1" customWidth="1"/>
  </cols>
  <sheetData>
    <row r="1" spans="1:3" x14ac:dyDescent="0.25">
      <c r="A1" s="3"/>
      <c r="B1" s="3"/>
      <c r="C1" s="33"/>
    </row>
    <row r="2" spans="1:3" x14ac:dyDescent="0.25">
      <c r="A2" s="3"/>
      <c r="B2" s="3"/>
      <c r="C2" s="33"/>
    </row>
    <row r="3" spans="1:3" ht="15.75" thickBot="1" x14ac:dyDescent="0.3">
      <c r="A3" s="34"/>
      <c r="B3" s="3"/>
    </row>
    <row r="4" spans="1:3" x14ac:dyDescent="0.25">
      <c r="A4" s="6"/>
      <c r="B4" s="17"/>
    </row>
    <row r="5" spans="1:3" ht="37.5" x14ac:dyDescent="0.65">
      <c r="A5" s="43" t="s">
        <v>0</v>
      </c>
      <c r="B5" s="44"/>
    </row>
    <row r="6" spans="1:3" ht="18.75" x14ac:dyDescent="0.25">
      <c r="A6" s="47" t="s">
        <v>1</v>
      </c>
      <c r="B6" s="48"/>
    </row>
    <row r="7" spans="1:3" ht="18.75" x14ac:dyDescent="0.25">
      <c r="A7" s="45" t="s">
        <v>38</v>
      </c>
      <c r="B7" s="46"/>
    </row>
    <row r="8" spans="1:3" ht="18" x14ac:dyDescent="0.25">
      <c r="A8" s="14" t="s">
        <v>44</v>
      </c>
      <c r="B8" s="15"/>
    </row>
    <row r="9" spans="1:3" ht="18" x14ac:dyDescent="0.25">
      <c r="A9" s="14" t="s">
        <v>40</v>
      </c>
      <c r="B9" s="15"/>
    </row>
    <row r="10" spans="1:3" x14ac:dyDescent="0.25">
      <c r="A10" s="7" t="s">
        <v>41</v>
      </c>
      <c r="B10" s="18"/>
    </row>
    <row r="11" spans="1:3" ht="16.5" x14ac:dyDescent="0.25">
      <c r="A11" s="42" t="s">
        <v>2</v>
      </c>
      <c r="B11" s="19"/>
    </row>
    <row r="12" spans="1:3" ht="16.5" x14ac:dyDescent="0.25">
      <c r="A12" s="42"/>
      <c r="B12" s="19"/>
    </row>
    <row r="13" spans="1:3" ht="16.5" x14ac:dyDescent="0.25">
      <c r="A13" s="42"/>
      <c r="B13" s="19"/>
    </row>
    <row r="14" spans="1:3" ht="16.5" x14ac:dyDescent="0.25">
      <c r="A14" s="35"/>
      <c r="B14" s="39" t="s">
        <v>39</v>
      </c>
    </row>
    <row r="15" spans="1:3" ht="16.5" x14ac:dyDescent="0.25">
      <c r="A15" s="35" t="s">
        <v>3</v>
      </c>
      <c r="B15" s="20"/>
    </row>
    <row r="16" spans="1:3" ht="16.5" x14ac:dyDescent="0.25">
      <c r="A16" s="8" t="s">
        <v>4</v>
      </c>
      <c r="B16" s="21">
        <v>84970484.200000003</v>
      </c>
    </row>
    <row r="17" spans="1:3" ht="16.5" x14ac:dyDescent="0.25">
      <c r="A17" s="8" t="s">
        <v>5</v>
      </c>
      <c r="B17" s="21">
        <v>1629550.23</v>
      </c>
    </row>
    <row r="18" spans="1:3" ht="16.5" x14ac:dyDescent="0.25">
      <c r="A18" s="8" t="s">
        <v>6</v>
      </c>
      <c r="B18" s="21">
        <v>1320507.8500000001</v>
      </c>
    </row>
    <row r="19" spans="1:3" ht="17.25" thickBot="1" x14ac:dyDescent="0.3">
      <c r="A19" s="8" t="s">
        <v>7</v>
      </c>
      <c r="B19" s="22">
        <v>3200683.71</v>
      </c>
    </row>
    <row r="20" spans="1:3" ht="18" x14ac:dyDescent="0.25">
      <c r="A20" s="35" t="s">
        <v>8</v>
      </c>
      <c r="B20" s="23">
        <f>SUM(B16:B19)</f>
        <v>91121225.989999995</v>
      </c>
    </row>
    <row r="21" spans="1:3" ht="16.5" x14ac:dyDescent="0.25">
      <c r="A21" s="35" t="s">
        <v>9</v>
      </c>
      <c r="B21" s="19"/>
    </row>
    <row r="22" spans="1:3" ht="16.5" hidden="1" x14ac:dyDescent="0.25">
      <c r="A22" s="8" t="s">
        <v>10</v>
      </c>
      <c r="B22" s="24"/>
    </row>
    <row r="23" spans="1:3" ht="16.5" hidden="1" x14ac:dyDescent="0.25">
      <c r="A23" s="8" t="s">
        <v>11</v>
      </c>
      <c r="B23" s="24"/>
    </row>
    <row r="24" spans="1:3" ht="16.5" x14ac:dyDescent="0.25">
      <c r="A24" s="8" t="s">
        <v>12</v>
      </c>
      <c r="B24" s="25">
        <v>12579325.970000001</v>
      </c>
    </row>
    <row r="25" spans="1:3" ht="16.5" x14ac:dyDescent="0.25">
      <c r="A25" s="8" t="s">
        <v>13</v>
      </c>
      <c r="B25" s="25">
        <v>2089861.28</v>
      </c>
    </row>
    <row r="26" spans="1:3" ht="16.5" x14ac:dyDescent="0.25">
      <c r="A26" s="8" t="s">
        <v>14</v>
      </c>
      <c r="B26" s="25">
        <v>13202443.460000001</v>
      </c>
    </row>
    <row r="27" spans="1:3" ht="16.5" x14ac:dyDescent="0.25">
      <c r="A27" s="8" t="s">
        <v>15</v>
      </c>
      <c r="B27" s="21">
        <v>96642399.640000001</v>
      </c>
    </row>
    <row r="28" spans="1:3" ht="16.5" hidden="1" x14ac:dyDescent="0.25">
      <c r="A28" s="8" t="s">
        <v>16</v>
      </c>
      <c r="B28" s="25">
        <v>0</v>
      </c>
      <c r="C28" s="38"/>
    </row>
    <row r="29" spans="1:3" ht="16.5" x14ac:dyDescent="0.25">
      <c r="A29" s="8" t="s">
        <v>17</v>
      </c>
      <c r="B29" s="21">
        <v>17327329.129999999</v>
      </c>
    </row>
    <row r="30" spans="1:3" ht="17.25" thickBot="1" x14ac:dyDescent="0.3">
      <c r="A30" s="8" t="s">
        <v>18</v>
      </c>
      <c r="B30" s="22">
        <v>17523100.460000001</v>
      </c>
      <c r="C30" s="38"/>
    </row>
    <row r="31" spans="1:3" ht="17.25" thickBot="1" x14ac:dyDescent="0.3">
      <c r="A31" s="35" t="s">
        <v>19</v>
      </c>
      <c r="B31" s="27">
        <f>SUM(B24:B30)</f>
        <v>159364459.94</v>
      </c>
    </row>
    <row r="32" spans="1:3" ht="17.25" thickBot="1" x14ac:dyDescent="0.3">
      <c r="A32" s="35" t="s">
        <v>20</v>
      </c>
      <c r="B32" s="28">
        <f>+B20+B31</f>
        <v>250485685.93000001</v>
      </c>
      <c r="C32" s="38"/>
    </row>
    <row r="33" spans="1:3" ht="17.25" thickTop="1" x14ac:dyDescent="0.25">
      <c r="A33" s="35" t="s">
        <v>21</v>
      </c>
      <c r="B33" s="19"/>
    </row>
    <row r="34" spans="1:3" ht="16.5" x14ac:dyDescent="0.25">
      <c r="A34" s="35" t="s">
        <v>22</v>
      </c>
      <c r="B34" s="19"/>
    </row>
    <row r="35" spans="1:3" ht="16.5" x14ac:dyDescent="0.25">
      <c r="A35" s="8" t="s">
        <v>23</v>
      </c>
      <c r="B35" s="24"/>
    </row>
    <row r="36" spans="1:3" ht="16.5" x14ac:dyDescent="0.25">
      <c r="A36" s="8" t="s">
        <v>42</v>
      </c>
      <c r="B36" s="25">
        <v>2508515.9500000002</v>
      </c>
    </row>
    <row r="37" spans="1:3" s="1" customFormat="1" ht="16.5" x14ac:dyDescent="0.25">
      <c r="A37" s="8" t="s">
        <v>43</v>
      </c>
      <c r="B37" s="25">
        <v>10752050.98</v>
      </c>
    </row>
    <row r="38" spans="1:3" ht="16.5" x14ac:dyDescent="0.25">
      <c r="A38" s="8" t="s">
        <v>24</v>
      </c>
      <c r="B38" s="25">
        <v>1125412.42</v>
      </c>
    </row>
    <row r="39" spans="1:3" ht="17.25" thickBot="1" x14ac:dyDescent="0.3">
      <c r="A39" s="8" t="s">
        <v>25</v>
      </c>
      <c r="B39" s="26">
        <v>1137308.53</v>
      </c>
    </row>
    <row r="40" spans="1:3" ht="16.5" x14ac:dyDescent="0.25">
      <c r="A40" s="35" t="s">
        <v>26</v>
      </c>
      <c r="B40" s="29">
        <f>SUM(B36:B39)</f>
        <v>15523287.879999999</v>
      </c>
    </row>
    <row r="41" spans="1:3" ht="17.25" thickBot="1" x14ac:dyDescent="0.3">
      <c r="A41" s="35" t="s">
        <v>27</v>
      </c>
      <c r="B41" s="32">
        <v>2600000</v>
      </c>
    </row>
    <row r="42" spans="1:3" ht="16.5" x14ac:dyDescent="0.25">
      <c r="A42" s="35" t="s">
        <v>28</v>
      </c>
      <c r="B42" s="29">
        <f>+B40+B41</f>
        <v>18123287.879999999</v>
      </c>
    </row>
    <row r="43" spans="1:3" ht="16.5" x14ac:dyDescent="0.25">
      <c r="A43" s="35" t="s">
        <v>29</v>
      </c>
      <c r="B43" s="19"/>
    </row>
    <row r="44" spans="1:3" ht="16.5" x14ac:dyDescent="0.25">
      <c r="A44" s="8" t="s">
        <v>30</v>
      </c>
      <c r="B44" s="25">
        <f>10406755.16-4224239.81-1204429.5</f>
        <v>4978085.8500000006</v>
      </c>
      <c r="C44" s="38"/>
    </row>
    <row r="45" spans="1:3" ht="16.5" x14ac:dyDescent="0.25">
      <c r="A45" s="8" t="s">
        <v>31</v>
      </c>
      <c r="B45" s="25">
        <v>83809044.349999994</v>
      </c>
    </row>
    <row r="46" spans="1:3" ht="16.5" x14ac:dyDescent="0.25">
      <c r="A46" s="8" t="s">
        <v>32</v>
      </c>
      <c r="B46" s="25">
        <v>98639934.439999998</v>
      </c>
      <c r="C46" s="38"/>
    </row>
    <row r="47" spans="1:3" ht="17.25" thickBot="1" x14ac:dyDescent="0.3">
      <c r="A47" s="8" t="s">
        <v>33</v>
      </c>
      <c r="B47" s="26">
        <v>44935333.409999996</v>
      </c>
    </row>
    <row r="48" spans="1:3" ht="17.25" thickBot="1" x14ac:dyDescent="0.3">
      <c r="A48" s="35" t="s">
        <v>34</v>
      </c>
      <c r="B48" s="27">
        <f>SUM(B44:B47)</f>
        <v>232362398.04999998</v>
      </c>
      <c r="C48" s="38"/>
    </row>
    <row r="49" spans="1:4" ht="17.25" thickBot="1" x14ac:dyDescent="0.3">
      <c r="A49" s="9" t="s">
        <v>35</v>
      </c>
      <c r="B49" s="40">
        <f>+B42+B48</f>
        <v>250485685.92999998</v>
      </c>
    </row>
    <row r="50" spans="1:4" ht="17.25" thickBot="1" x14ac:dyDescent="0.3">
      <c r="A50" s="9"/>
      <c r="B50" s="41"/>
      <c r="C50" s="38"/>
      <c r="D50" s="38"/>
    </row>
    <row r="51" spans="1:4" ht="16.5" x14ac:dyDescent="0.25">
      <c r="A51" s="35"/>
      <c r="B51" s="19"/>
    </row>
    <row r="52" spans="1:4" ht="17.25" x14ac:dyDescent="0.25">
      <c r="A52" s="10" t="s">
        <v>36</v>
      </c>
      <c r="B52" s="19"/>
    </row>
    <row r="53" spans="1:4" ht="16.5" x14ac:dyDescent="0.25">
      <c r="A53" s="35" t="s">
        <v>37</v>
      </c>
      <c r="B53" s="19"/>
    </row>
    <row r="54" spans="1:4" ht="16.5" x14ac:dyDescent="0.25">
      <c r="A54" s="35"/>
      <c r="B54" s="19"/>
    </row>
    <row r="55" spans="1:4" ht="16.5" x14ac:dyDescent="0.25">
      <c r="A55" s="35"/>
      <c r="B55" s="19"/>
    </row>
    <row r="56" spans="1:4" ht="16.5" x14ac:dyDescent="0.25">
      <c r="A56" s="36"/>
      <c r="B56" s="37"/>
    </row>
    <row r="57" spans="1:4" ht="16.5" x14ac:dyDescent="0.25">
      <c r="A57" s="35"/>
      <c r="B57" s="19"/>
    </row>
    <row r="58" spans="1:4" ht="16.5" x14ac:dyDescent="0.25">
      <c r="A58" s="35"/>
      <c r="B58" s="19"/>
    </row>
    <row r="59" spans="1:4" ht="17.25" x14ac:dyDescent="0.25">
      <c r="A59" s="10"/>
      <c r="B59" s="31"/>
    </row>
    <row r="60" spans="1:4" ht="16.5" x14ac:dyDescent="0.25">
      <c r="A60" s="35"/>
      <c r="B60" s="19"/>
    </row>
    <row r="61" spans="1:4" ht="16.5" x14ac:dyDescent="0.25">
      <c r="A61" s="35"/>
      <c r="B61" s="19"/>
    </row>
    <row r="62" spans="1:4" ht="17.25" thickBot="1" x14ac:dyDescent="0.3">
      <c r="A62" s="9"/>
      <c r="B62" s="30"/>
    </row>
    <row r="63" spans="1:4" ht="16.5" x14ac:dyDescent="0.25">
      <c r="A63" s="2"/>
      <c r="B63" s="2"/>
    </row>
    <row r="64" spans="1:4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2"/>
      <c r="B69" s="2"/>
    </row>
    <row r="70" spans="1:2" ht="16.5" x14ac:dyDescent="0.25">
      <c r="A70" s="2"/>
      <c r="B70" s="2"/>
    </row>
    <row r="71" spans="1:2" ht="16.5" x14ac:dyDescent="0.25">
      <c r="A71" s="13"/>
      <c r="B71" s="13"/>
    </row>
    <row r="72" spans="1:2" ht="16.5" x14ac:dyDescent="0.25">
      <c r="A72" s="11"/>
      <c r="B72" s="11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ht="20.25" x14ac:dyDescent="0.25">
      <c r="A75" s="12"/>
      <c r="B75" s="12"/>
    </row>
    <row r="76" spans="1:2" ht="20.25" x14ac:dyDescent="0.25">
      <c r="A76" s="12"/>
      <c r="B76" s="12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ht="15.75" thickBot="1" x14ac:dyDescent="0.3">
      <c r="A107" s="4"/>
      <c r="B107" s="4"/>
    </row>
    <row r="108" spans="1:2" ht="15.75" x14ac:dyDescent="0.25">
      <c r="A108" s="5"/>
      <c r="B108" s="16"/>
    </row>
  </sheetData>
  <mergeCells count="4">
    <mergeCell ref="A11:A13"/>
    <mergeCell ref="A5:B5"/>
    <mergeCell ref="A7:B7"/>
    <mergeCell ref="A6:B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31122017</vt:lpstr>
      <vt:lpstr>'31122017'!Área_de_impresión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2017-12-08T15:08:56Z</cp:lastPrinted>
  <dcterms:created xsi:type="dcterms:W3CDTF">2017-09-13T16:24:50Z</dcterms:created>
  <dcterms:modified xsi:type="dcterms:W3CDTF">2018-03-06T14:47:19Z</dcterms:modified>
</cp:coreProperties>
</file>