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985" windowWidth="15480" windowHeight="70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4" i="1" l="1"/>
  <c r="G33" i="1"/>
  <c r="G53" i="1" l="1"/>
  <c r="G55" i="1"/>
  <c r="G52" i="1"/>
  <c r="G54" i="1"/>
  <c r="G58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6" i="1"/>
  <c r="G57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5" i="1"/>
  <c r="G227" i="1"/>
  <c r="G228" i="1"/>
  <c r="G229" i="1"/>
  <c r="G230" i="1"/>
  <c r="G231" i="1"/>
  <c r="G232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2" i="1"/>
  <c r="G303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4" i="1"/>
  <c r="G335" i="1"/>
  <c r="G336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1" i="1"/>
  <c r="G462" i="1"/>
  <c r="G463" i="1"/>
  <c r="G464" i="1"/>
  <c r="G465" i="1"/>
  <c r="G466" i="1"/>
  <c r="G467" i="1"/>
  <c r="G469" i="1"/>
  <c r="G472" i="1"/>
  <c r="G473" i="1"/>
  <c r="G475" i="1"/>
  <c r="G476" i="1"/>
  <c r="G477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<sst xmlns="http://schemas.openxmlformats.org/spreadsheetml/2006/main" count="3818" uniqueCount="1096">
  <si>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</si>
  <si>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</si>
  <si>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</si>
  <si>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</si>
  <si>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</si>
  <si>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</si>
  <si>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</si>
  <si>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</si>
  <si>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</si>
  <si>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</si>
  <si>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</si>
  <si>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</si>
  <si>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</si>
  <si>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</si>
  <si>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</si>
  <si>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</si>
  <si>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</si>
  <si>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</si>
  <si>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</si>
  <si>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</si>
  <si>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</si>
  <si>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</si>
  <si>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</si>
  <si>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</si>
  <si>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</si>
  <si>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</si>
  <si>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</si>
  <si>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</si>
  <si>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</si>
  <si>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</si>
  <si>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</si>
  <si>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</si>
  <si>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</si>
  <si>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</si>
  <si>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</si>
  <si>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</si>
  <si>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</si>
  <si>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</si>
  <si>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</si>
  <si>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</si>
  <si>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</si>
  <si>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</si>
  <si>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</si>
  <si>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</si>
  <si>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</si>
  <si>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</si>
  <si>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</si>
  <si>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</si>
  <si>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</si>
  <si>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</si>
  <si>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</si>
  <si>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</si>
  <si>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</si>
  <si>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</si>
  <si>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</si>
  <si>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</si>
  <si>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</si>
  <si>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</si>
  <si>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</si>
  <si>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</si>
  <si>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</si>
  <si>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</si>
  <si>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</si>
  <si>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</si>
  <si>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</si>
  <si>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</si>
  <si>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</si>
  <si>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</si>
  <si>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</si>
  <si>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</si>
  <si>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</si>
  <si>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</si>
  <si>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</si>
  <si>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</si>
  <si>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</si>
  <si>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</si>
  <si>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</si>
  <si>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</si>
  <si>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</si>
  <si>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</si>
  <si>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</si>
  <si>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</si>
  <si>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</si>
  <si>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</si>
  <si>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</si>
  <si>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</si>
  <si>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</si>
  <si>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</si>
  <si>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</si>
  <si>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</si>
  <si>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</si>
  <si>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</si>
  <si>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</si>
  <si>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</si>
  <si>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</si>
  <si>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</si>
  <si>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</si>
  <si>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</si>
  <si>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</si>
  <si>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</si>
  <si>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</si>
  <si>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</si>
  <si>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</si>
  <si>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</si>
  <si>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</si>
  <si>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</si>
  <si>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</si>
  <si>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</si>
  <si>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</si>
  <si>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</si>
  <si>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</si>
  <si>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</si>
  <si>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</si>
  <si>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</si>
  <si>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</si>
  <si>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</si>
  <si>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</si>
  <si>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</si>
  <si>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</si>
  <si>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</si>
  <si>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</si>
  <si>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</si>
  <si>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</si>
  <si>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</si>
  <si>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</si>
  <si>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</si>
  <si>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</si>
  <si>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</si>
  <si>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</si>
  <si>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</si>
  <si>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</si>
  <si>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</si>
  <si>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</si>
  <si>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</si>
  <si>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</si>
  <si>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</si>
  <si>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</si>
  <si>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</si>
  <si>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</si>
  <si>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</si>
  <si>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</si>
  <si>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</si>
  <si>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</si>
  <si>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</si>
  <si>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</si>
  <si>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</si>
  <si>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</si>
  <si>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</si>
  <si>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</si>
  <si>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</si>
  <si>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</si>
  <si>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</si>
  <si>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</si>
  <si>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</si>
  <si>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</si>
  <si>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</si>
  <si>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</si>
  <si>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</si>
  <si>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</si>
  <si>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</si>
  <si>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</si>
  <si>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</si>
  <si>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</si>
  <si>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</si>
  <si>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</si>
  <si>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</si>
  <si>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</si>
  <si>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</si>
  <si>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</si>
  <si>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</si>
  <si>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</si>
  <si>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</si>
  <si>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</si>
  <si>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</si>
  <si>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</si>
  <si>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</si>
  <si>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</si>
  <si>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</si>
  <si>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</si>
  <si>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</si>
  <si>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</si>
  <si>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</si>
  <si>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</si>
  <si>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</si>
  <si>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</si>
  <si>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</si>
  <si>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</si>
  <si>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</si>
  <si>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</si>
  <si>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</si>
  <si>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</si>
  <si>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</si>
  <si>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</si>
  <si>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</si>
  <si>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</si>
  <si>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</si>
  <si>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</si>
  <si>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</si>
  <si>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</si>
  <si>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</si>
  <si>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</si>
  <si>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</si>
  <si>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</si>
  <si>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</si>
  <si>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</si>
  <si>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</si>
  <si>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</si>
  <si>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</si>
  <si>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</si>
  <si>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</si>
  <si>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</si>
  <si>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</si>
  <si>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</si>
  <si>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</si>
  <si>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</si>
  <si>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</si>
  <si>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</si>
  <si>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</si>
  <si>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</si>
  <si>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</si>
  <si>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</si>
  <si>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</si>
  <si>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</si>
  <si>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</si>
  <si>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</si>
  <si>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</si>
  <si>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</si>
  <si>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</si>
  <si>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</si>
  <si>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</si>
  <si>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</si>
  <si>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</si>
  <si>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</si>
  <si>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</si>
  <si>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</si>
  <si>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</si>
  <si>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</si>
  <si>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</si>
  <si>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</si>
  <si>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</si>
  <si>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</si>
  <si>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</si>
  <si>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</si>
  <si>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</si>
  <si>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</si>
  <si>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</si>
  <si>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</si>
  <si>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</si>
  <si>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</si>
  <si>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</si>
  <si>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</si>
  <si>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</si>
  <si>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</si>
  <si>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</si>
  <si>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</si>
  <si>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</si>
  <si>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</si>
  <si>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</si>
  <si>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</si>
  <si>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</si>
  <si>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</si>
  <si>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</si>
  <si>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</si>
  <si>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</si>
  <si>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</si>
  <si>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</si>
  <si>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</si>
  <si>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</si>
  <si>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</si>
  <si>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</si>
  <si>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</si>
  <si>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</si>
  <si>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</si>
  <si>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</si>
  <si>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</si>
  <si>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</si>
  <si>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</si>
  <si>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</si>
  <si>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</si>
  <si>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</si>
  <si>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</si>
  <si>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</si>
  <si>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</si>
  <si>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</si>
  <si>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</si>
  <si>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</si>
  <si>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</si>
  <si>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</si>
  <si>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</si>
  <si>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</si>
  <si>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</si>
  <si>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</si>
  <si>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</si>
  <si>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</si>
  <si>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</si>
  <si>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</si>
  <si>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</si>
  <si>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</si>
  <si>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</si>
  <si>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</si>
  <si>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</si>
  <si>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</si>
  <si>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</si>
  <si>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</si>
  <si>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</si>
  <si>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</si>
  <si>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</si>
  <si>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</si>
  <si>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</si>
  <si>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</si>
  <si>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</si>
  <si>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</si>
  <si>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</si>
  <si>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</si>
  <si>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</si>
  <si>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</si>
  <si>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</si>
  <si>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</si>
  <si>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</si>
  <si>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</si>
  <si>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</si>
  <si>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</si>
  <si>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</si>
  <si>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</si>
  <si>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</si>
  <si>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</si>
  <si>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</si>
  <si>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</si>
  <si>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</si>
  <si>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</si>
  <si>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</si>
  <si>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</si>
  <si>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</si>
  <si>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</si>
  <si>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</si>
  <si>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</si>
  <si>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</si>
  <si>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</si>
  <si>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</si>
  <si>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</si>
  <si>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</si>
  <si>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</si>
  <si>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</si>
  <si>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</si>
  <si>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</si>
  <si>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</si>
  <si>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</si>
  <si>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</si>
  <si>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</si>
  <si>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</si>
  <si>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</si>
  <si>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</si>
  <si>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</si>
  <si>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</si>
  <si>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</si>
  <si>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</si>
  <si>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</si>
  <si>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</si>
  <si>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</si>
  <si>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</si>
  <si>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</si>
  <si>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</si>
  <si>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</si>
  <si>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</si>
  <si>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</si>
  <si>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</si>
  <si>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</si>
  <si>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</si>
  <si>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</si>
  <si>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</si>
  <si>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</si>
  <si>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</si>
  <si>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</si>
  <si>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</si>
  <si>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</si>
  <si>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</si>
  <si>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</si>
  <si>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</si>
  <si>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</si>
  <si>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</si>
  <si>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</si>
  <si>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</si>
  <si>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</si>
  <si>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</si>
  <si>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</si>
  <si>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</si>
  <si>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</si>
  <si>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</si>
  <si>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</si>
  <si>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</si>
  <si>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</si>
  <si>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</si>
  <si>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</si>
  <si>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</si>
  <si>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</si>
  <si>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</si>
  <si>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</si>
  <si>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</si>
  <si>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</si>
  <si>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</si>
  <si>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</si>
  <si>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</si>
  <si>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</si>
  <si>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</si>
  <si>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</si>
  <si>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</si>
  <si>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</si>
  <si>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</si>
  <si>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</si>
  <si>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</si>
  <si>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</si>
  <si>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</si>
  <si>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</si>
  <si>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</si>
  <si>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</si>
  <si>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</si>
  <si>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</si>
  <si>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</si>
  <si>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</si>
  <si>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</si>
  <si>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</si>
  <si>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</si>
  <si>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</si>
  <si>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</si>
  <si>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</si>
  <si>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</si>
  <si>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</si>
  <si>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</si>
  <si>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</si>
  <si>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</si>
  <si>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</si>
  <si>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</si>
  <si>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</si>
  <si>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</si>
  <si>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</si>
  <si>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</si>
  <si>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</si>
  <si>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</si>
  <si>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</si>
  <si>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</si>
  <si>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</si>
  <si>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</si>
  <si>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</si>
  <si>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</si>
  <si>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</si>
  <si>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</si>
  <si>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</si>
  <si>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</si>
  <si>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</si>
  <si>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</si>
  <si>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</si>
  <si>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</si>
  <si>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</si>
  <si>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</si>
  <si>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</si>
  <si>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</si>
  <si>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</si>
  <si>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</si>
  <si>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</si>
  <si>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</si>
  <si>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</si>
  <si>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</si>
  <si>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</si>
  <si>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</si>
  <si>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</si>
  <si>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</si>
  <si>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</si>
  <si>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</si>
  <si>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</si>
  <si>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</si>
  <si>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</si>
  <si>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</si>
  <si>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</si>
  <si>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</si>
  <si>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</si>
  <si>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</si>
  <si>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</si>
  <si>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</si>
  <si>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</si>
  <si>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</si>
  <si>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</si>
  <si>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</si>
  <si>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</si>
  <si>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</si>
  <si>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</si>
  <si>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</si>
  <si>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</si>
  <si>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</si>
  <si>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</si>
  <si>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</si>
  <si>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</si>
  <si>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</si>
  <si>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</si>
  <si>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</si>
  <si>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</si>
  <si>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</si>
  <si>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</si>
  <si>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</si>
  <si>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</si>
  <si>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</si>
  <si>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</si>
  <si>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</si>
  <si>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</si>
  <si>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</si>
  <si>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</si>
  <si>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</si>
  <si>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</si>
  <si>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</si>
  <si>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</si>
  <si>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</si>
  <si>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</si>
  <si>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</si>
  <si>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</si>
  <si>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</si>
  <si>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</si>
  <si>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</si>
  <si>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</si>
  <si>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</si>
  <si>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</si>
  <si>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</si>
  <si>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</si>
  <si>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</si>
  <si>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</si>
  <si>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</si>
  <si>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</si>
  <si>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</si>
  <si>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</si>
  <si>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</si>
  <si>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</si>
  <si>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</si>
  <si>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</si>
  <si>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</si>
  <si>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</si>
  <si>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</si>
  <si>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</si>
  <si>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</si>
  <si>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</si>
  <si>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</si>
  <si>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</si>
  <si>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</si>
  <si>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</si>
  <si>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</si>
  <si>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</si>
  <si>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</si>
  <si>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</si>
  <si>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</si>
  <si>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</si>
  <si>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</si>
  <si>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</si>
  <si>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</si>
  <si>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</si>
  <si>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</si>
  <si>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</si>
  <si>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</si>
  <si>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</si>
  <si>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</si>
  <si>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</si>
  <si>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</si>
  <si>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</si>
  <si>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</si>
  <si>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</si>
  <si>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</si>
  <si>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</si>
  <si>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</si>
  <si>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</si>
  <si>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</si>
  <si>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</si>
  <si>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</si>
  <si>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</si>
  <si>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</si>
  <si>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</si>
  <si>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</si>
  <si>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</si>
  <si>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</si>
  <si>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</si>
  <si>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</si>
  <si>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</si>
  <si>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</si>
  <si>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</si>
  <si>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</si>
  <si>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</si>
  <si>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</si>
  <si>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</si>
  <si>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</si>
  <si>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</si>
  <si>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</si>
  <si>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</si>
  <si>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</si>
  <si>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</si>
  <si>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</si>
  <si>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</si>
  <si>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</si>
  <si>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</si>
  <si>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</si>
  <si>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</si>
  <si>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</si>
  <si>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</si>
  <si>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</si>
  <si>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</si>
  <si>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</si>
  <si>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</si>
  <si>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</si>
  <si>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</si>
  <si>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</si>
  <si>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</si>
  <si>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</si>
  <si>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</si>
  <si>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</si>
  <si>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</si>
  <si>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</si>
  <si>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</si>
  <si>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</si>
  <si>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</si>
  <si>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</si>
  <si>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</si>
  <si>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</si>
  <si>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</si>
  <si>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</si>
  <si>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</si>
  <si>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</si>
  <si>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</si>
  <si>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</si>
  <si>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</si>
  <si>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</si>
  <si>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</si>
  <si>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</si>
  <si>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</si>
  <si>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</si>
  <si>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</si>
  <si>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</si>
  <si>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</si>
  <si>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</si>
  <si>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</si>
  <si>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</si>
  <si>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</si>
  <si>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</si>
  <si>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</si>
  <si>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</si>
  <si>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</si>
  <si>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</si>
  <si>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</si>
  <si>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</si>
  <si>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</si>
  <si>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</si>
  <si>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</si>
  <si>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</si>
  <si>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</si>
  <si>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</si>
  <si>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</si>
  <si>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</si>
  <si>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</si>
  <si>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</si>
  <si>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</si>
  <si>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</si>
  <si>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</si>
  <si>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</si>
  <si>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</si>
  <si>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</si>
  <si>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</si>
  <si>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</si>
  <si>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</si>
  <si>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</si>
  <si>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</si>
  <si>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</si>
  <si>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</si>
  <si>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</si>
  <si>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</si>
  <si>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</si>
  <si>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</si>
  <si>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</si>
  <si>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</si>
  <si>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</si>
  <si>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</si>
  <si>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</si>
  <si>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</si>
  <si>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</si>
  <si>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</si>
  <si>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</si>
  <si>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</si>
  <si>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</si>
  <si>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</si>
  <si>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</si>
  <si>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</si>
  <si>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</si>
  <si>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</si>
  <si>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</si>
  <si>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</si>
  <si>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</si>
  <si>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</si>
  <si>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</si>
  <si>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</si>
  <si>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</si>
  <si>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</si>
  <si>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</si>
  <si>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</si>
  <si>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</si>
  <si>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</si>
  <si>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</si>
  <si>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</si>
  <si>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</si>
  <si>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</si>
  <si>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</si>
  <si>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</si>
  <si>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</si>
  <si>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</si>
  <si>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</si>
  <si>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</si>
  <si>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</si>
  <si>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</si>
  <si>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</si>
  <si>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</si>
  <si>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</si>
  <si>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</si>
  <si>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</si>
  <si>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</si>
  <si>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</si>
  <si>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</si>
  <si>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</si>
  <si>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</si>
  <si>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</si>
  <si>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</si>
  <si>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</si>
  <si>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</si>
  <si>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</si>
  <si>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</si>
  <si>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</si>
  <si>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</si>
  <si>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</si>
  <si>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</si>
  <si>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</si>
  <si>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</si>
  <si>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</si>
  <si>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</si>
  <si>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</si>
  <si>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</si>
  <si>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</si>
  <si>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</si>
  <si>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</si>
  <si>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</si>
  <si>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</si>
  <si>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</si>
  <si>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</si>
  <si>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</si>
  <si>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</si>
  <si>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</si>
  <si>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</si>
  <si>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</si>
  <si>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</si>
  <si>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</si>
  <si>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</si>
  <si>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</si>
  <si>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</si>
  <si>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</si>
  <si>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</si>
  <si>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</si>
  <si>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</si>
  <si>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</si>
  <si>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</si>
  <si>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</si>
  <si>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</si>
  <si>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</si>
  <si>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</si>
  <si>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</si>
  <si>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</si>
  <si>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</si>
  <si>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</si>
  <si>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</si>
  <si>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</si>
  <si>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</si>
  <si>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</si>
  <si>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</si>
  <si>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</si>
  <si>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</si>
  <si>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</si>
  <si>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</si>
  <si>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</si>
  <si>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</si>
  <si>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</si>
  <si>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</si>
  <si>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</si>
  <si>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</si>
  <si>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</si>
  <si>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</si>
  <si>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</si>
  <si>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</si>
  <si>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</si>
  <si>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</si>
  <si>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</si>
  <si>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</si>
  <si>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</si>
  <si>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</si>
  <si>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</si>
  <si>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</si>
  <si>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</si>
  <si>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</si>
  <si>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</si>
  <si>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</si>
  <si>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</si>
  <si>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</si>
  <si>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</si>
  <si>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</si>
  <si>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</si>
  <si>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</si>
  <si>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</si>
  <si>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</si>
  <si>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</si>
  <si>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</si>
  <si>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</si>
  <si>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</si>
  <si>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</si>
  <si>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</si>
  <si>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</si>
  <si>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</si>
  <si>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</si>
  <si>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</si>
  <si>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</si>
  <si>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</si>
  <si>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</si>
  <si>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</si>
  <si>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</si>
  <si>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</si>
  <si>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</si>
  <si>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</si>
  <si>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</si>
  <si>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</si>
  <si>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</si>
  <si>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</si>
  <si>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</si>
  <si>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</si>
  <si>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</si>
  <si>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</si>
  <si>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</si>
  <si>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</si>
  <si>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</si>
  <si>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</si>
  <si>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</si>
  <si>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</si>
  <si>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</si>
  <si>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</si>
  <si>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</si>
  <si>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</si>
  <si>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</si>
  <si>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</si>
  <si>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</si>
  <si>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</si>
  <si>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</si>
  <si>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</si>
  <si>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</si>
  <si>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</si>
  <si>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</si>
  <si>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</si>
  <si>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</si>
  <si>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</si>
  <si>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</si>
  <si>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</si>
  <si>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</si>
  <si>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</si>
  <si>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</si>
  <si>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</si>
  <si>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</si>
  <si>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</si>
  <si>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</si>
  <si>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</si>
  <si>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</si>
  <si>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</si>
  <si>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</si>
  <si>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</si>
  <si>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</si>
  <si>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</si>
  <si>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</si>
  <si>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</si>
  <si>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</si>
  <si>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</si>
  <si>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</si>
  <si>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</si>
  <si>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</si>
  <si>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</si>
  <si>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</si>
  <si>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</si>
  <si>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</si>
  <si>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</si>
  <si>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</si>
  <si>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</si>
  <si>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</si>
  <si>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</si>
  <si>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</si>
  <si>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</si>
  <si>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</si>
  <si>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</si>
  <si>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</si>
  <si>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</si>
  <si>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</si>
  <si>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</si>
  <si>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</si>
  <si>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</si>
  <si>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</si>
  <si>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</si>
  <si>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</si>
  <si>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</si>
  <si>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</si>
  <si>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</si>
  <si>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</si>
  <si>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</si>
  <si>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</si>
  <si>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</si>
  <si>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</si>
  <si>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</si>
  <si>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</si>
  <si>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</si>
  <si>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</si>
  <si>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</si>
  <si>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</si>
  <si>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</si>
  <si>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</si>
  <si>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</si>
  <si>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</si>
  <si>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</si>
  <si>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</si>
  <si>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</si>
  <si>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</si>
  <si>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</si>
  <si>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</si>
  <si>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</si>
  <si>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</si>
  <si>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</si>
  <si>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</si>
  <si>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</si>
  <si>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</si>
  <si>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</si>
  <si>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</si>
  <si>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</si>
  <si>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</si>
  <si>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</si>
  <si>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</si>
  <si>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</si>
  <si>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</si>
  <si>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</si>
  <si>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</si>
  <si>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</si>
  <si>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</si>
  <si>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</si>
  <si>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</si>
  <si>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</si>
  <si>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</si>
  <si>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</si>
  <si>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</si>
  <si>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</si>
  <si>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</si>
  <si>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</si>
  <si>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</si>
  <si>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</si>
  <si>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</si>
  <si>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</si>
  <si>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</si>
  <si>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</si>
  <si>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</si>
  <si>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</si>
  <si>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</si>
  <si>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</si>
  <si>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</si>
  <si>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</si>
  <si>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</si>
  <si>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</si>
  <si>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</si>
  <si>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</si>
  <si>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</si>
  <si>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</si>
  <si>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</si>
  <si>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</si>
  <si>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</si>
  <si>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</si>
  <si>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</si>
  <si>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</si>
  <si>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</si>
  <si>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</si>
  <si>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</si>
  <si>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</si>
  <si>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</si>
  <si>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</si>
  <si>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</si>
  <si>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</si>
  <si>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</si>
  <si>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</si>
  <si>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</si>
  <si>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</si>
  <si>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</si>
  <si>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</si>
  <si>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</si>
  <si>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</si>
  <si>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</si>
  <si>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</si>
  <si>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</si>
  <si>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</si>
  <si>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</si>
  <si>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</si>
  <si>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</si>
  <si>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</si>
  <si>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</si>
  <si>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</si>
  <si>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</si>
  <si>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</si>
  <si>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</si>
  <si>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</si>
  <si>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</si>
  <si>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</si>
  <si>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</si>
  <si>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</si>
  <si>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</si>
  <si>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</si>
  <si>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</si>
  <si>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</si>
  <si>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</si>
  <si>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</si>
  <si>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</si>
  <si>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</si>
  <si>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</si>
  <si>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</si>
  <si>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</si>
  <si>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</si>
  <si>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</si>
  <si>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</si>
  <si>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</si>
  <si>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</si>
  <si>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</si>
  <si>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</si>
  <si>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</si>
  <si>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</si>
  <si>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</si>
  <si>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</si>
  <si>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</si>
  <si>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</si>
  <si>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</si>
  <si>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</si>
  <si>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</si>
  <si>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</si>
  <si>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</si>
  <si>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</si>
  <si>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</si>
  <si>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</si>
  <si>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</si>
  <si>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</si>
  <si>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</si>
  <si>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</si>
  <si>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</si>
  <si>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</si>
  <si>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</si>
  <si>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</si>
  <si>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</si>
  <si>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</si>
  <si>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</si>
  <si>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</si>
  <si>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</si>
  <si>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</si>
  <si>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</si>
  <si>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</si>
  <si>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</si>
  <si>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</si>
  <si>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</si>
  <si>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</si>
  <si>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</si>
  <si>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MATMIS00015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</si>
  <si>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</si>
  <si>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</si>
  <si>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</si>
  <si>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</si>
  <si>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</si>
  <si>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</si>
  <si>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</si>
  <si>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</si>
  <si>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</si>
  <si>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</si>
  <si>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</si>
  <si>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</si>
  <si>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</si>
  <si>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</si>
  <si>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</si>
  <si>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</si>
  <si>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</si>
  <si>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</si>
  <si>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</si>
  <si>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</si>
  <si>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</si>
  <si>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</si>
  <si>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</si>
  <si>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</si>
  <si>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</si>
  <si>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</si>
  <si>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</si>
  <si>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</si>
  <si>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</si>
  <si>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</si>
  <si>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</si>
  <si>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</si>
  <si>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</si>
  <si>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</si>
  <si>
    <t>Correspondiente al mes de FEBRERO_______del __2017_____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</si>
</sst>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31"/>
  <sheetViews>
    <sheetView tabSelected="1" topLeftCell="A9" zoomScale="75" zoomScaleNormal="75" workbookViewId="0">
      <pane ySplit="10" topLeftCell="A517" activePane="bottomLeft" state="frozen"/>
      <selection activeCell="A9" sqref="A9"/>
      <selection pane="bottomLeft" activeCell="H529" sqref="H529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 x14ac:dyDescent="0.7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 x14ac:dyDescent="0.3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 x14ac:dyDescent="0.25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74" t="s">
        <v>1095</v>
      </c>
      <c r="C16" s="74"/>
      <c r="D16" s="15">
        <v>55</v>
      </c>
      <c r="E16" s="15"/>
      <c r="F16" s="15"/>
      <c r="G16" s="15"/>
      <c r="H16" s="18"/>
    </row>
    <row r="17" spans="1:105" ht="16.5" x14ac:dyDescent="0.2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674</v>
      </c>
      <c r="H21" s="19">
        <v>200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230.86</v>
      </c>
      <c r="H23" s="19">
        <v>1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923.44</v>
      </c>
      <c r="H24" s="19">
        <v>4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17083.64</v>
      </c>
      <c r="H25" s="19">
        <v>74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4233</v>
      </c>
      <c r="H26" s="19">
        <v>17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1776</v>
      </c>
      <c r="H27" s="19">
        <v>24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10000</v>
      </c>
      <c r="H29" s="19">
        <v>8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1637.92</v>
      </c>
      <c r="H31" s="19">
        <v>4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1091</v>
      </c>
      <c r="D33" s="39" t="s">
        <v>1092</v>
      </c>
      <c r="E33" s="61" t="s">
        <v>17</v>
      </c>
      <c r="F33" s="63">
        <v>350</v>
      </c>
      <c r="G33" s="59">
        <f t="shared" si="0"/>
        <v>3850</v>
      </c>
      <c r="H33" s="19">
        <v>11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1093</v>
      </c>
      <c r="D34" s="39" t="s">
        <v>1094</v>
      </c>
      <c r="E34" s="61" t="s">
        <v>416</v>
      </c>
      <c r="F34" s="63">
        <v>250</v>
      </c>
      <c r="G34" s="59">
        <f t="shared" si="0"/>
        <v>3750</v>
      </c>
      <c r="H34" s="19">
        <v>15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5800</v>
      </c>
      <c r="H35" s="19">
        <v>10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3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6</v>
      </c>
      <c r="H37" s="19">
        <v>6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7395</v>
      </c>
      <c r="H39" s="19">
        <v>51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 x14ac:dyDescent="0.25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2598</v>
      </c>
      <c r="H40" s="19">
        <v>40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 x14ac:dyDescent="0.25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10206.75</v>
      </c>
      <c r="H41" s="19">
        <v>93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14686.25</v>
      </c>
      <c r="H42" s="19">
        <v>155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 x14ac:dyDescent="0.25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 x14ac:dyDescent="0.25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993</v>
      </c>
      <c r="H45" s="19">
        <v>10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24.38</v>
      </c>
      <c r="H46" s="19">
        <v>1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360</v>
      </c>
      <c r="H47" s="19">
        <v>12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3600</v>
      </c>
      <c r="H48" s="19">
        <v>8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0</v>
      </c>
      <c r="H49" s="19">
        <v>0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1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1071</v>
      </c>
      <c r="B52" s="16"/>
      <c r="C52" s="57" t="s">
        <v>1076</v>
      </c>
      <c r="D52" s="39" t="s">
        <v>1077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1071</v>
      </c>
      <c r="B53" s="16"/>
      <c r="C53" s="57" t="s">
        <v>1081</v>
      </c>
      <c r="D53" s="39" t="s">
        <v>1082</v>
      </c>
      <c r="E53" s="28" t="s">
        <v>1083</v>
      </c>
      <c r="F53" s="32">
        <v>2000</v>
      </c>
      <c r="G53" s="59">
        <f t="shared" si="2"/>
        <v>8000</v>
      </c>
      <c r="H53" s="19">
        <v>4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1074</v>
      </c>
      <c r="D54" s="39" t="s">
        <v>1075</v>
      </c>
      <c r="E54" s="28" t="s">
        <v>439</v>
      </c>
      <c r="F54" s="32">
        <v>50</v>
      </c>
      <c r="G54" s="59">
        <f t="shared" si="2"/>
        <v>100</v>
      </c>
      <c r="H54" s="19">
        <v>2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6"/>
      <c r="C55" s="57" t="s">
        <v>1078</v>
      </c>
      <c r="D55" s="39" t="s">
        <v>1079</v>
      </c>
      <c r="E55" s="28" t="s">
        <v>1080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 x14ac:dyDescent="0.25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 x14ac:dyDescent="0.25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 x14ac:dyDescent="0.25">
      <c r="A58" s="17" t="s">
        <v>11</v>
      </c>
      <c r="B58" s="17"/>
      <c r="C58" s="57" t="s">
        <v>1072</v>
      </c>
      <c r="D58" s="39" t="s">
        <v>1073</v>
      </c>
      <c r="E58" s="61" t="s">
        <v>439</v>
      </c>
      <c r="F58" s="63">
        <v>50</v>
      </c>
      <c r="G58" s="59">
        <f t="shared" si="2"/>
        <v>1350</v>
      </c>
      <c r="H58" s="19">
        <v>27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 x14ac:dyDescent="0.25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 x14ac:dyDescent="0.25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 x14ac:dyDescent="0.25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 x14ac:dyDescent="0.25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16500</v>
      </c>
      <c r="H62" s="19">
        <v>11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 x14ac:dyDescent="0.25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28420.44</v>
      </c>
      <c r="H63" s="19">
        <v>148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 x14ac:dyDescent="0.25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 x14ac:dyDescent="0.25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1916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 x14ac:dyDescent="0.25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3125</v>
      </c>
      <c r="H66" s="50">
        <v>25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 x14ac:dyDescent="0.25">
      <c r="A67" s="17" t="s">
        <v>11</v>
      </c>
      <c r="B67" s="17"/>
      <c r="C67" s="57" t="s">
        <v>1051</v>
      </c>
      <c r="D67" s="39" t="s">
        <v>1052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 x14ac:dyDescent="0.25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 x14ac:dyDescent="0.25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130</v>
      </c>
      <c r="H70" s="19">
        <v>1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1946</v>
      </c>
      <c r="H71" s="19">
        <v>14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 x14ac:dyDescent="0.25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13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 x14ac:dyDescent="0.25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 x14ac:dyDescent="0.25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10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 x14ac:dyDescent="0.25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 x14ac:dyDescent="0.25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714.35</v>
      </c>
      <c r="H76" s="19">
        <v>13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 x14ac:dyDescent="0.25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28.38</v>
      </c>
      <c r="H77" s="19">
        <v>1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 x14ac:dyDescent="0.25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7001.32</v>
      </c>
      <c r="H78" s="19">
        <v>101</v>
      </c>
      <c r="I78" s="60"/>
    </row>
    <row r="79" spans="1:105" ht="15" customHeight="1" x14ac:dyDescent="0.25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8513.7000000000007</v>
      </c>
      <c r="H79" s="50">
        <v>2886</v>
      </c>
      <c r="I79" s="60"/>
    </row>
    <row r="80" spans="1:105" ht="15" customHeight="1" x14ac:dyDescent="0.25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2506</v>
      </c>
      <c r="I80" s="60"/>
    </row>
    <row r="81" spans="1:105" ht="15" customHeight="1" x14ac:dyDescent="0.25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1740</v>
      </c>
      <c r="I81" s="60"/>
    </row>
    <row r="82" spans="1:105" ht="15" customHeight="1" x14ac:dyDescent="0.25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 x14ac:dyDescent="0.3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53750.549999999996</v>
      </c>
      <c r="H84" s="56">
        <v>309</v>
      </c>
      <c r="I84" s="60"/>
    </row>
    <row r="85" spans="1:105" ht="15" customHeight="1" x14ac:dyDescent="0.25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 x14ac:dyDescent="0.25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729.36</v>
      </c>
      <c r="H86" s="19">
        <v>9</v>
      </c>
      <c r="I86" s="60"/>
    </row>
    <row r="87" spans="1:105" ht="15" customHeight="1" x14ac:dyDescent="0.25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 x14ac:dyDescent="0.25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4347.2699999999995</v>
      </c>
      <c r="H88" s="19">
        <v>27</v>
      </c>
      <c r="I88" s="60"/>
    </row>
    <row r="89" spans="1:105" ht="15" customHeight="1" x14ac:dyDescent="0.25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 x14ac:dyDescent="0.25">
      <c r="A90" s="17" t="s">
        <v>11</v>
      </c>
      <c r="B90" s="17"/>
      <c r="C90" s="57" t="s">
        <v>641</v>
      </c>
      <c r="D90" s="39" t="s">
        <v>1044</v>
      </c>
      <c r="E90" s="57" t="s">
        <v>416</v>
      </c>
      <c r="F90" s="65">
        <v>250</v>
      </c>
      <c r="G90" s="59">
        <f t="shared" si="3"/>
        <v>4750</v>
      </c>
      <c r="H90" s="19">
        <v>19</v>
      </c>
      <c r="I90" s="60"/>
    </row>
    <row r="91" spans="1:105" ht="15" customHeight="1" x14ac:dyDescent="0.25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450</v>
      </c>
      <c r="H91" s="19">
        <v>10</v>
      </c>
      <c r="I91" s="60"/>
    </row>
    <row r="92" spans="1:105" ht="15" customHeight="1" x14ac:dyDescent="0.25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 x14ac:dyDescent="0.25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1242</v>
      </c>
      <c r="H93" s="50">
        <v>1080</v>
      </c>
      <c r="I93" s="60"/>
    </row>
    <row r="94" spans="1:105" ht="15" customHeight="1" x14ac:dyDescent="0.25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325</v>
      </c>
      <c r="I94" s="60"/>
    </row>
    <row r="95" spans="1:105" ht="15" customHeight="1" x14ac:dyDescent="0.25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 x14ac:dyDescent="0.25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790.13</v>
      </c>
      <c r="H96" s="19">
        <v>11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1200</v>
      </c>
      <c r="H97" s="19">
        <v>12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13994.56</v>
      </c>
      <c r="H98" s="19">
        <v>101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21338.46</v>
      </c>
      <c r="H99" s="19">
        <v>66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7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 x14ac:dyDescent="0.25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 x14ac:dyDescent="0.25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3068.7599999999998</v>
      </c>
      <c r="H106" s="19">
        <v>214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 x14ac:dyDescent="0.25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 x14ac:dyDescent="0.25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 x14ac:dyDescent="0.25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 x14ac:dyDescent="0.25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0</v>
      </c>
      <c r="H110" s="19">
        <v>0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 x14ac:dyDescent="0.25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953.05</v>
      </c>
      <c r="H111" s="19">
        <v>49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 x14ac:dyDescent="0.25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47200</v>
      </c>
      <c r="H112" s="50">
        <v>500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 x14ac:dyDescent="0.25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304345.60000000003</v>
      </c>
      <c r="H113" s="50">
        <v>3224</v>
      </c>
      <c r="I113" s="60"/>
    </row>
    <row r="114" spans="1:9" ht="15" customHeight="1" x14ac:dyDescent="0.25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 x14ac:dyDescent="0.25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32829.299999999996</v>
      </c>
      <c r="H115" s="19">
        <v>18</v>
      </c>
      <c r="I115" s="60"/>
    </row>
    <row r="116" spans="1:9" ht="15" customHeight="1" x14ac:dyDescent="0.25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4441.45</v>
      </c>
      <c r="H116" s="19">
        <v>65</v>
      </c>
      <c r="I116" s="60"/>
    </row>
    <row r="117" spans="1:9" ht="15" customHeight="1" x14ac:dyDescent="0.25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 x14ac:dyDescent="0.25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 x14ac:dyDescent="0.25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 x14ac:dyDescent="0.25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 x14ac:dyDescent="0.25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 x14ac:dyDescent="0.25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 x14ac:dyDescent="0.25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16</v>
      </c>
      <c r="I124" s="60"/>
    </row>
    <row r="125" spans="1:9" ht="15" customHeight="1" x14ac:dyDescent="0.25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186.56</v>
      </c>
      <c r="H125" s="19">
        <v>176</v>
      </c>
      <c r="I125" s="60"/>
    </row>
    <row r="126" spans="1:9" ht="15" customHeight="1" x14ac:dyDescent="0.25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2825</v>
      </c>
      <c r="H126" s="19">
        <v>113</v>
      </c>
      <c r="I126" s="60"/>
    </row>
    <row r="127" spans="1:9" ht="15" customHeight="1" x14ac:dyDescent="0.25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672</v>
      </c>
      <c r="H127" s="19">
        <v>168</v>
      </c>
      <c r="I127" s="60"/>
    </row>
    <row r="128" spans="1:9" ht="15" customHeight="1" x14ac:dyDescent="0.25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22.3</v>
      </c>
      <c r="H128" s="19">
        <v>2</v>
      </c>
      <c r="I128" s="60"/>
    </row>
    <row r="129" spans="1:9" ht="15" customHeight="1" x14ac:dyDescent="0.25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2063.4</v>
      </c>
      <c r="H129" s="19">
        <v>181</v>
      </c>
      <c r="I129" s="60"/>
    </row>
    <row r="130" spans="1:9" ht="15" customHeight="1" x14ac:dyDescent="0.25">
      <c r="A130" s="17" t="s">
        <v>979</v>
      </c>
      <c r="B130" s="17"/>
      <c r="C130" s="57" t="s">
        <v>1045</v>
      </c>
      <c r="D130" s="39" t="s">
        <v>1046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 x14ac:dyDescent="0.25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5181.75</v>
      </c>
      <c r="H131" s="19">
        <v>245</v>
      </c>
      <c r="I131" s="60"/>
    </row>
    <row r="132" spans="1:9" ht="15" customHeight="1" x14ac:dyDescent="0.25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148</v>
      </c>
      <c r="D133" s="39" t="s">
        <v>149</v>
      </c>
      <c r="E133" s="57" t="s">
        <v>20</v>
      </c>
      <c r="F133" s="65">
        <v>85.95</v>
      </c>
      <c r="G133" s="59">
        <f t="shared" si="5"/>
        <v>0</v>
      </c>
      <c r="H133" s="19">
        <v>0</v>
      </c>
      <c r="I133" s="60"/>
    </row>
    <row r="134" spans="1:9" ht="15" customHeight="1" x14ac:dyDescent="0.25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 x14ac:dyDescent="0.25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 x14ac:dyDescent="0.25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 x14ac:dyDescent="0.25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1055</v>
      </c>
      <c r="D138" s="39" t="s">
        <v>1056</v>
      </c>
      <c r="E138" s="57" t="s">
        <v>17</v>
      </c>
      <c r="F138" s="65">
        <v>2000</v>
      </c>
      <c r="G138" s="59">
        <f t="shared" si="5"/>
        <v>4000</v>
      </c>
      <c r="H138" s="19">
        <v>2</v>
      </c>
      <c r="I138" s="60"/>
    </row>
    <row r="139" spans="1:9" ht="15" customHeight="1" x14ac:dyDescent="0.25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621.72</v>
      </c>
      <c r="H141" s="19">
        <v>36</v>
      </c>
      <c r="I141" s="60"/>
    </row>
    <row r="142" spans="1:9" ht="15" customHeight="1" x14ac:dyDescent="0.25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 x14ac:dyDescent="0.25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 x14ac:dyDescent="0.25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3358.4</v>
      </c>
      <c r="H145" s="19">
        <v>32</v>
      </c>
      <c r="I145" s="60"/>
    </row>
    <row r="146" spans="1:9" ht="15" customHeight="1" x14ac:dyDescent="0.25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6147.5</v>
      </c>
      <c r="H146" s="19">
        <v>50</v>
      </c>
      <c r="I146" s="60"/>
    </row>
    <row r="147" spans="1:9" ht="15" customHeight="1" x14ac:dyDescent="0.25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 x14ac:dyDescent="0.25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983.8</v>
      </c>
      <c r="H148" s="19">
        <v>4</v>
      </c>
      <c r="I148" s="60"/>
    </row>
    <row r="149" spans="1:9" ht="15" customHeight="1" x14ac:dyDescent="0.25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 x14ac:dyDescent="0.25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 x14ac:dyDescent="0.25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625</v>
      </c>
      <c r="H151" s="19">
        <v>25</v>
      </c>
      <c r="I151" s="60"/>
    </row>
    <row r="152" spans="1:9" ht="15" customHeight="1" x14ac:dyDescent="0.25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 x14ac:dyDescent="0.25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8640</v>
      </c>
      <c r="H154" s="19">
        <v>32</v>
      </c>
      <c r="I154" s="60"/>
    </row>
    <row r="155" spans="1:9" ht="15" customHeight="1" x14ac:dyDescent="0.25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3922.2000000000003</v>
      </c>
      <c r="H155" s="19">
        <v>36</v>
      </c>
      <c r="I155" s="60"/>
    </row>
    <row r="156" spans="1:9" ht="15" customHeight="1" x14ac:dyDescent="0.25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0</v>
      </c>
      <c r="H156" s="19">
        <v>0</v>
      </c>
      <c r="I156" s="60"/>
    </row>
    <row r="157" spans="1:9" ht="15" customHeight="1" x14ac:dyDescent="0.25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19470</v>
      </c>
      <c r="H157" s="19">
        <v>66</v>
      </c>
      <c r="I157" s="60"/>
    </row>
    <row r="158" spans="1:9" ht="15" customHeight="1" x14ac:dyDescent="0.25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 x14ac:dyDescent="0.25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3230</v>
      </c>
      <c r="H159" s="19">
        <v>19</v>
      </c>
      <c r="I159" s="60"/>
    </row>
    <row r="160" spans="1:9" ht="15" customHeight="1" x14ac:dyDescent="0.25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13300</v>
      </c>
      <c r="H160" s="19">
        <v>7</v>
      </c>
      <c r="I160" s="60"/>
    </row>
    <row r="161" spans="1:9" ht="15" customHeight="1" x14ac:dyDescent="0.25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 x14ac:dyDescent="0.25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 x14ac:dyDescent="0.25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0</v>
      </c>
      <c r="H163" s="19">
        <v>0</v>
      </c>
      <c r="I163" s="60"/>
    </row>
    <row r="164" spans="1:9" ht="15" customHeight="1" x14ac:dyDescent="0.25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1089</v>
      </c>
      <c r="H164" s="19">
        <v>121</v>
      </c>
      <c r="I164" s="60"/>
    </row>
    <row r="165" spans="1:9" ht="15" customHeight="1" x14ac:dyDescent="0.25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8</v>
      </c>
      <c r="I165" s="60"/>
    </row>
    <row r="166" spans="1:9" ht="15" customHeight="1" x14ac:dyDescent="0.25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 x14ac:dyDescent="0.25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2400</v>
      </c>
      <c r="H167" s="19">
        <v>32</v>
      </c>
      <c r="I167" s="60"/>
    </row>
    <row r="168" spans="1:9" ht="15" customHeight="1" x14ac:dyDescent="0.25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 x14ac:dyDescent="0.25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182.6</v>
      </c>
      <c r="H169" s="19">
        <v>4</v>
      </c>
      <c r="I169" s="60"/>
    </row>
    <row r="170" spans="1:9" ht="15" customHeight="1" x14ac:dyDescent="0.25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 x14ac:dyDescent="0.25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 x14ac:dyDescent="0.25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3448.5</v>
      </c>
      <c r="H172" s="19">
        <v>30</v>
      </c>
      <c r="I172" s="60"/>
    </row>
    <row r="173" spans="1:9" ht="15" customHeight="1" x14ac:dyDescent="0.25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243.18</v>
      </c>
      <c r="H173" s="19">
        <v>3</v>
      </c>
      <c r="I173" s="60"/>
    </row>
    <row r="174" spans="1:9" ht="15" customHeight="1" x14ac:dyDescent="0.25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182.39999999999998</v>
      </c>
      <c r="H174" s="19">
        <v>3</v>
      </c>
      <c r="I174" s="60"/>
    </row>
    <row r="175" spans="1:9" ht="15" customHeight="1" x14ac:dyDescent="0.25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 x14ac:dyDescent="0.25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 x14ac:dyDescent="0.25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1348</v>
      </c>
      <c r="H177" s="19">
        <v>4</v>
      </c>
      <c r="I177" s="60"/>
    </row>
    <row r="178" spans="1:105" ht="15" customHeight="1" x14ac:dyDescent="0.25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 x14ac:dyDescent="0.25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735</v>
      </c>
      <c r="H179" s="19">
        <v>7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0</v>
      </c>
      <c r="H180" s="19">
        <v>0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175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30.4</v>
      </c>
      <c r="H182" s="19">
        <v>4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 x14ac:dyDescent="0.25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36549</v>
      </c>
      <c r="H185" s="19">
        <v>93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 x14ac:dyDescent="0.25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 x14ac:dyDescent="0.25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 x14ac:dyDescent="0.25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 x14ac:dyDescent="0.25">
      <c r="A189" s="17" t="s">
        <v>11</v>
      </c>
      <c r="B189" s="17"/>
      <c r="C189" s="57" t="s">
        <v>1060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3578.08</v>
      </c>
      <c r="H189" s="19">
        <v>44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 x14ac:dyDescent="0.25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7394.4</v>
      </c>
      <c r="H190" s="19">
        <v>39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 x14ac:dyDescent="0.25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7394.4</v>
      </c>
      <c r="H191" s="19">
        <v>39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 x14ac:dyDescent="0.25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36228.36</v>
      </c>
      <c r="H192" s="50">
        <v>1806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 x14ac:dyDescent="0.25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910.5</v>
      </c>
      <c r="H194" s="19">
        <v>607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64116.000000000007</v>
      </c>
      <c r="H195" s="19">
        <v>1950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15510</v>
      </c>
      <c r="H196" s="50">
        <v>1034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5463</v>
      </c>
      <c r="H197" s="19">
        <v>607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 x14ac:dyDescent="0.25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2420</v>
      </c>
      <c r="H198" s="19">
        <v>242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9000</v>
      </c>
      <c r="H199" s="50">
        <v>900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128</v>
      </c>
      <c r="H200" s="19">
        <v>1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 x14ac:dyDescent="0.25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 x14ac:dyDescent="0.25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25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 x14ac:dyDescent="0.25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16537.5</v>
      </c>
      <c r="H203" s="19">
        <v>105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 x14ac:dyDescent="0.25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3612.5</v>
      </c>
      <c r="H204" s="19">
        <v>17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 x14ac:dyDescent="0.25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2049.5</v>
      </c>
      <c r="H205" s="19">
        <v>10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 x14ac:dyDescent="0.25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879.45</v>
      </c>
      <c r="H206" s="19">
        <v>11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 x14ac:dyDescent="0.25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592.19999999999993</v>
      </c>
      <c r="H207" s="19">
        <v>94</v>
      </c>
      <c r="I207" s="60"/>
    </row>
    <row r="208" spans="1:105" ht="15" customHeight="1" x14ac:dyDescent="0.25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8878</v>
      </c>
      <c r="H208" s="19">
        <v>46</v>
      </c>
      <c r="I208" s="60"/>
    </row>
    <row r="209" spans="1:9" ht="15" customHeight="1" x14ac:dyDescent="0.25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2737</v>
      </c>
      <c r="H209" s="19">
        <v>119</v>
      </c>
      <c r="I209" s="60"/>
    </row>
    <row r="210" spans="1:9" ht="15" customHeight="1" x14ac:dyDescent="0.25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 x14ac:dyDescent="0.25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611</v>
      </c>
      <c r="H211" s="19">
        <v>13</v>
      </c>
      <c r="I211" s="60"/>
    </row>
    <row r="212" spans="1:9" ht="15" customHeight="1" x14ac:dyDescent="0.25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4320</v>
      </c>
      <c r="H212" s="19">
        <v>36</v>
      </c>
      <c r="I212" s="60"/>
    </row>
    <row r="213" spans="1:9" ht="15" customHeight="1" x14ac:dyDescent="0.25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6720</v>
      </c>
      <c r="H213" s="19">
        <v>12</v>
      </c>
      <c r="I213" s="60"/>
    </row>
    <row r="214" spans="1:9" ht="15" customHeight="1" x14ac:dyDescent="0.25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 x14ac:dyDescent="0.25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3703.05</v>
      </c>
      <c r="H215" s="19">
        <v>39</v>
      </c>
      <c r="I215" s="60"/>
    </row>
    <row r="216" spans="1:9" ht="15" customHeight="1" x14ac:dyDescent="0.25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8400</v>
      </c>
      <c r="H216" s="19">
        <v>32</v>
      </c>
      <c r="I216" s="60"/>
    </row>
    <row r="217" spans="1:9" ht="15" customHeight="1" x14ac:dyDescent="0.25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155400</v>
      </c>
      <c r="H217" s="50">
        <v>1480</v>
      </c>
      <c r="I217" s="60"/>
    </row>
    <row r="218" spans="1:9" ht="15" customHeight="1" x14ac:dyDescent="0.25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 x14ac:dyDescent="0.25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 x14ac:dyDescent="0.25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 x14ac:dyDescent="0.25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 x14ac:dyDescent="0.25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2754.25</v>
      </c>
      <c r="H222" s="19">
        <v>5</v>
      </c>
      <c r="I222" s="60"/>
    </row>
    <row r="223" spans="1:9" ht="15" customHeight="1" x14ac:dyDescent="0.25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7247.1</v>
      </c>
      <c r="H223" s="19">
        <v>58</v>
      </c>
      <c r="I223" s="60"/>
    </row>
    <row r="224" spans="1:9" ht="15" customHeight="1" x14ac:dyDescent="0.25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 x14ac:dyDescent="0.25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0</v>
      </c>
      <c r="H225" s="19">
        <v>0</v>
      </c>
      <c r="I225" s="60"/>
    </row>
    <row r="226" spans="1:9" ht="15" customHeight="1" x14ac:dyDescent="0.25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15</v>
      </c>
      <c r="I226" s="60"/>
    </row>
    <row r="227" spans="1:9" ht="15" customHeight="1" x14ac:dyDescent="0.25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3826.35</v>
      </c>
      <c r="H227" s="19">
        <v>33</v>
      </c>
      <c r="I227" s="60"/>
    </row>
    <row r="228" spans="1:9" ht="15" customHeight="1" x14ac:dyDescent="0.25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11850</v>
      </c>
      <c r="H228" s="19">
        <v>79</v>
      </c>
      <c r="I228" s="60"/>
    </row>
    <row r="229" spans="1:9" ht="15" customHeight="1" x14ac:dyDescent="0.25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 x14ac:dyDescent="0.25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 x14ac:dyDescent="0.25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 x14ac:dyDescent="0.25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13</v>
      </c>
      <c r="I234" s="60"/>
    </row>
    <row r="235" spans="1:9" ht="15" customHeight="1" x14ac:dyDescent="0.25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64808.819999999992</v>
      </c>
      <c r="H235" s="19">
        <v>18</v>
      </c>
      <c r="I235" s="60"/>
    </row>
    <row r="236" spans="1:9" ht="15" customHeight="1" x14ac:dyDescent="0.25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 x14ac:dyDescent="0.25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1080</v>
      </c>
      <c r="H238" s="19">
        <v>240</v>
      </c>
      <c r="I238" s="60"/>
    </row>
    <row r="239" spans="1:9" ht="15" customHeight="1" x14ac:dyDescent="0.25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1050</v>
      </c>
      <c r="D240" s="39" t="s">
        <v>1016</v>
      </c>
      <c r="E240" s="57" t="s">
        <v>1017</v>
      </c>
      <c r="F240" s="65">
        <v>150</v>
      </c>
      <c r="G240" s="59">
        <f t="shared" si="10"/>
        <v>4200</v>
      </c>
      <c r="H240" s="19">
        <v>28</v>
      </c>
      <c r="I240" s="60"/>
    </row>
    <row r="241" spans="1:9" ht="15" customHeight="1" x14ac:dyDescent="0.25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470</v>
      </c>
      <c r="H241" s="19">
        <v>94</v>
      </c>
      <c r="I241" s="60"/>
    </row>
    <row r="242" spans="1:9" ht="15" customHeight="1" x14ac:dyDescent="0.25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 x14ac:dyDescent="0.25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7328</v>
      </c>
      <c r="H243" s="19">
        <v>916</v>
      </c>
      <c r="I243" s="60"/>
    </row>
    <row r="244" spans="1:9" ht="15" customHeight="1" x14ac:dyDescent="0.25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 x14ac:dyDescent="0.25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 x14ac:dyDescent="0.25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 x14ac:dyDescent="0.25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0</v>
      </c>
      <c r="H247" s="19">
        <v>0</v>
      </c>
      <c r="I247" s="60"/>
    </row>
    <row r="248" spans="1:9" ht="15" customHeight="1" x14ac:dyDescent="0.25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922.74</v>
      </c>
      <c r="H248" s="19">
        <v>91</v>
      </c>
      <c r="I248" s="60"/>
    </row>
    <row r="249" spans="1:9" ht="15" customHeight="1" x14ac:dyDescent="0.25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615</v>
      </c>
      <c r="H249" s="19">
        <v>41</v>
      </c>
      <c r="I249" s="60"/>
    </row>
    <row r="250" spans="1:9" ht="15" customHeight="1" x14ac:dyDescent="0.25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 x14ac:dyDescent="0.25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8</v>
      </c>
      <c r="I251" s="60"/>
    </row>
    <row r="252" spans="1:9" ht="15" customHeight="1" x14ac:dyDescent="0.25">
      <c r="A252" s="17" t="s">
        <v>11</v>
      </c>
      <c r="B252" s="17"/>
      <c r="C252" s="57" t="s">
        <v>1057</v>
      </c>
      <c r="D252" s="39" t="s">
        <v>1058</v>
      </c>
      <c r="E252" s="28" t="s">
        <v>1017</v>
      </c>
      <c r="F252" s="32">
        <v>300</v>
      </c>
      <c r="G252" s="59">
        <f t="shared" si="12"/>
        <v>1200</v>
      </c>
      <c r="H252" s="19">
        <v>4</v>
      </c>
      <c r="I252" s="60"/>
    </row>
    <row r="253" spans="1:9" ht="15" customHeight="1" x14ac:dyDescent="0.25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 x14ac:dyDescent="0.25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2550</v>
      </c>
      <c r="H254" s="19">
        <v>17</v>
      </c>
      <c r="I254" s="60"/>
    </row>
    <row r="255" spans="1:9" ht="15" customHeight="1" x14ac:dyDescent="0.25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 x14ac:dyDescent="0.25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0</v>
      </c>
      <c r="H256" s="19">
        <v>0</v>
      </c>
      <c r="I256" s="60"/>
    </row>
    <row r="257" spans="1:9" ht="15" customHeight="1" x14ac:dyDescent="0.25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2899.5</v>
      </c>
      <c r="H257" s="19">
        <v>10</v>
      </c>
      <c r="I257" s="60"/>
    </row>
    <row r="258" spans="1:9" ht="15" customHeight="1" x14ac:dyDescent="0.25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 x14ac:dyDescent="0.25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10516.32</v>
      </c>
      <c r="H259" s="19">
        <v>8</v>
      </c>
      <c r="I259" s="60"/>
    </row>
    <row r="260" spans="1:9" ht="15" customHeight="1" x14ac:dyDescent="0.25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21616</v>
      </c>
      <c r="H260" s="19">
        <v>16</v>
      </c>
      <c r="I260" s="60"/>
    </row>
    <row r="261" spans="1:9" ht="15" customHeight="1" x14ac:dyDescent="0.25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 x14ac:dyDescent="0.25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 x14ac:dyDescent="0.25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333.64</v>
      </c>
      <c r="H263" s="19">
        <v>19</v>
      </c>
      <c r="I263" s="60"/>
    </row>
    <row r="264" spans="1:9" ht="15" customHeight="1" x14ac:dyDescent="0.25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375</v>
      </c>
      <c r="H264" s="19">
        <v>75</v>
      </c>
      <c r="I264" s="60"/>
    </row>
    <row r="265" spans="1:9" ht="15" customHeight="1" x14ac:dyDescent="0.25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270</v>
      </c>
      <c r="H265" s="19">
        <v>54</v>
      </c>
      <c r="I265" s="60"/>
    </row>
    <row r="266" spans="1:9" ht="15" customHeight="1" x14ac:dyDescent="0.25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145</v>
      </c>
      <c r="H266" s="19">
        <v>29</v>
      </c>
      <c r="I266" s="60"/>
    </row>
    <row r="267" spans="1:9" ht="15" customHeight="1" x14ac:dyDescent="0.25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2812.5</v>
      </c>
      <c r="H267" s="19">
        <v>25</v>
      </c>
      <c r="I267" s="60"/>
    </row>
    <row r="268" spans="1:9" ht="15" customHeight="1" x14ac:dyDescent="0.25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505.4</v>
      </c>
      <c r="H268" s="19">
        <v>1</v>
      </c>
      <c r="I268" s="60"/>
    </row>
    <row r="269" spans="1:9" ht="15" customHeight="1" x14ac:dyDescent="0.25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85</v>
      </c>
      <c r="I269" s="60"/>
    </row>
    <row r="270" spans="1:9" ht="15" customHeight="1" x14ac:dyDescent="0.25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4</v>
      </c>
      <c r="I270" s="60"/>
    </row>
    <row r="271" spans="1:9" ht="15" customHeight="1" x14ac:dyDescent="0.25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 x14ac:dyDescent="0.25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0</v>
      </c>
      <c r="H272" s="19">
        <v>0</v>
      </c>
      <c r="I272" s="60"/>
    </row>
    <row r="273" spans="1:9" ht="15" customHeight="1" x14ac:dyDescent="0.25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 x14ac:dyDescent="0.25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 x14ac:dyDescent="0.25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4498</v>
      </c>
      <c r="H275" s="19">
        <v>346</v>
      </c>
      <c r="I275" s="60"/>
    </row>
    <row r="276" spans="1:9" ht="15" customHeight="1" x14ac:dyDescent="0.25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18450.36</v>
      </c>
      <c r="H276" s="19">
        <v>212</v>
      </c>
      <c r="I276" s="60"/>
    </row>
    <row r="277" spans="1:9" ht="15" customHeight="1" x14ac:dyDescent="0.25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 x14ac:dyDescent="0.25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 x14ac:dyDescent="0.25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 x14ac:dyDescent="0.25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0</v>
      </c>
      <c r="I281" s="60"/>
    </row>
    <row r="282" spans="1:9" ht="15" customHeight="1" x14ac:dyDescent="0.25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25010</v>
      </c>
      <c r="H282" s="19">
        <v>41</v>
      </c>
      <c r="I282" s="60"/>
    </row>
    <row r="283" spans="1:9" ht="15" customHeight="1" x14ac:dyDescent="0.25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 x14ac:dyDescent="0.25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1008</v>
      </c>
      <c r="H284" s="19">
        <v>8</v>
      </c>
      <c r="I284" s="60"/>
    </row>
    <row r="285" spans="1:9" ht="15" customHeight="1" x14ac:dyDescent="0.25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560</v>
      </c>
      <c r="H285" s="19">
        <v>4</v>
      </c>
      <c r="I285" s="60"/>
    </row>
    <row r="286" spans="1:9" ht="15" customHeight="1" x14ac:dyDescent="0.25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1450</v>
      </c>
      <c r="H286" s="19">
        <v>10</v>
      </c>
      <c r="I286" s="60"/>
    </row>
    <row r="287" spans="1:9" ht="15" customHeight="1" x14ac:dyDescent="0.25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580</v>
      </c>
      <c r="H287" s="19">
        <v>4</v>
      </c>
      <c r="I287" s="60"/>
    </row>
    <row r="288" spans="1:9" ht="15" customHeight="1" x14ac:dyDescent="0.25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57750</v>
      </c>
      <c r="H288" s="19">
        <v>77</v>
      </c>
      <c r="I288" s="60"/>
    </row>
    <row r="289" spans="1:9" ht="15" customHeight="1" x14ac:dyDescent="0.25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561.27</v>
      </c>
      <c r="H289" s="19">
        <v>53</v>
      </c>
      <c r="I289" s="60"/>
    </row>
    <row r="290" spans="1:9" ht="15" customHeight="1" x14ac:dyDescent="0.25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5745.5999999999995</v>
      </c>
      <c r="H290" s="19">
        <v>35</v>
      </c>
      <c r="I290" s="60"/>
    </row>
    <row r="291" spans="1:9" ht="15" customHeight="1" x14ac:dyDescent="0.25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556.26</v>
      </c>
      <c r="H291" s="19">
        <v>3</v>
      </c>
      <c r="I291" s="60"/>
    </row>
    <row r="292" spans="1:9" ht="15" customHeight="1" x14ac:dyDescent="0.25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4750</v>
      </c>
      <c r="H292" s="19">
        <v>25</v>
      </c>
      <c r="I292" s="60"/>
    </row>
    <row r="293" spans="1:9" ht="15" customHeight="1" x14ac:dyDescent="0.25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800</v>
      </c>
      <c r="H293" s="19">
        <v>4</v>
      </c>
      <c r="I293" s="60"/>
    </row>
    <row r="294" spans="1:9" ht="15" customHeight="1" x14ac:dyDescent="0.25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0</v>
      </c>
      <c r="H294" s="19">
        <v>0</v>
      </c>
      <c r="I294" s="60"/>
    </row>
    <row r="295" spans="1:9" ht="15" customHeight="1" x14ac:dyDescent="0.25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 x14ac:dyDescent="0.25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3637.2000000000003</v>
      </c>
      <c r="H296" s="19">
        <v>56</v>
      </c>
      <c r="I296" s="60"/>
    </row>
    <row r="297" spans="1:9" ht="15" customHeight="1" x14ac:dyDescent="0.25">
      <c r="A297" s="17" t="s">
        <v>11</v>
      </c>
      <c r="B297" s="17"/>
      <c r="C297" s="57" t="s">
        <v>1048</v>
      </c>
      <c r="D297" s="39" t="s">
        <v>1049</v>
      </c>
      <c r="E297" s="57" t="s">
        <v>17</v>
      </c>
      <c r="F297" s="65">
        <v>436.6</v>
      </c>
      <c r="G297" s="59">
        <f>+F297*H297</f>
        <v>1309.8000000000002</v>
      </c>
      <c r="H297" s="19">
        <v>3</v>
      </c>
      <c r="I297" s="60"/>
    </row>
    <row r="298" spans="1:9" ht="15" customHeight="1" x14ac:dyDescent="0.25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15</v>
      </c>
      <c r="I298" s="60"/>
    </row>
    <row r="299" spans="1:9" ht="15" customHeight="1" x14ac:dyDescent="0.25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 x14ac:dyDescent="0.25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11515.4</v>
      </c>
      <c r="H300" s="19">
        <v>13</v>
      </c>
      <c r="I300" s="60"/>
    </row>
    <row r="301" spans="1:9" ht="15" customHeight="1" x14ac:dyDescent="0.25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 x14ac:dyDescent="0.25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 x14ac:dyDescent="0.25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3130.9500000000003</v>
      </c>
      <c r="H303" s="19">
        <v>3</v>
      </c>
      <c r="I303" s="60"/>
    </row>
    <row r="304" spans="1:9" ht="15" customHeight="1" x14ac:dyDescent="0.25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9</v>
      </c>
      <c r="I304" s="60"/>
    </row>
    <row r="305" spans="1:9" ht="15" customHeight="1" x14ac:dyDescent="0.25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 x14ac:dyDescent="0.25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621.23</v>
      </c>
      <c r="H306" s="19">
        <v>1</v>
      </c>
      <c r="I306" s="60"/>
    </row>
    <row r="307" spans="1:9" ht="15" customHeight="1" x14ac:dyDescent="0.25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13045.62</v>
      </c>
      <c r="H307" s="19">
        <v>21</v>
      </c>
      <c r="I307" s="60"/>
    </row>
    <row r="308" spans="1:9" ht="15" customHeight="1" x14ac:dyDescent="0.25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 x14ac:dyDescent="0.25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5590.9800000000005</v>
      </c>
      <c r="H309" s="19">
        <v>9</v>
      </c>
      <c r="I309" s="60"/>
    </row>
    <row r="310" spans="1:9" ht="15" customHeight="1" x14ac:dyDescent="0.25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3831.6</v>
      </c>
      <c r="H310" s="19">
        <v>4</v>
      </c>
      <c r="I310" s="60"/>
    </row>
    <row r="311" spans="1:9" ht="15" customHeight="1" x14ac:dyDescent="0.25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7200</v>
      </c>
      <c r="H311" s="19">
        <v>6</v>
      </c>
      <c r="I311" s="60"/>
    </row>
    <row r="312" spans="1:9" ht="15" customHeight="1" x14ac:dyDescent="0.25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10400</v>
      </c>
      <c r="H312" s="19">
        <v>8</v>
      </c>
      <c r="I312" s="60"/>
    </row>
    <row r="313" spans="1:9" ht="15" customHeight="1" x14ac:dyDescent="0.25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 x14ac:dyDescent="0.25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300</v>
      </c>
      <c r="H314" s="19">
        <v>4</v>
      </c>
      <c r="I314" s="60"/>
    </row>
    <row r="315" spans="1:9" ht="15" customHeight="1" x14ac:dyDescent="0.25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113.87</v>
      </c>
      <c r="H315" s="19">
        <v>1</v>
      </c>
      <c r="I315" s="60"/>
    </row>
    <row r="316" spans="1:9" ht="15" customHeight="1" x14ac:dyDescent="0.25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 x14ac:dyDescent="0.25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72</v>
      </c>
      <c r="H317" s="19">
        <v>3</v>
      </c>
      <c r="I317" s="60"/>
    </row>
    <row r="318" spans="1:9" ht="15" customHeight="1" x14ac:dyDescent="0.25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121.6</v>
      </c>
      <c r="H318" s="19">
        <v>16</v>
      </c>
      <c r="I318" s="60"/>
    </row>
    <row r="319" spans="1:9" ht="15" customHeight="1" x14ac:dyDescent="0.25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 x14ac:dyDescent="0.25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932</v>
      </c>
      <c r="H320" s="19">
        <v>50</v>
      </c>
      <c r="I320" s="60"/>
    </row>
    <row r="321" spans="1:9" ht="15" customHeight="1" x14ac:dyDescent="0.25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390</v>
      </c>
      <c r="H321" s="19">
        <v>6</v>
      </c>
      <c r="I321" s="60"/>
    </row>
    <row r="322" spans="1:9" ht="15" customHeight="1" x14ac:dyDescent="0.25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130</v>
      </c>
      <c r="H322" s="19">
        <v>2</v>
      </c>
      <c r="I322" s="60"/>
    </row>
    <row r="323" spans="1:9" ht="15" customHeight="1" x14ac:dyDescent="0.25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800</v>
      </c>
      <c r="H323" s="19">
        <v>4</v>
      </c>
      <c r="I323" s="60"/>
    </row>
    <row r="324" spans="1:9" ht="15" customHeight="1" x14ac:dyDescent="0.25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3300</v>
      </c>
      <c r="H324" s="19">
        <v>2</v>
      </c>
      <c r="I324" s="60"/>
    </row>
    <row r="325" spans="1:9" ht="15" customHeight="1" x14ac:dyDescent="0.25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3015</v>
      </c>
      <c r="H325" s="19">
        <v>67</v>
      </c>
      <c r="I325" s="60"/>
    </row>
    <row r="326" spans="1:9" ht="15" customHeight="1" x14ac:dyDescent="0.25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9720</v>
      </c>
      <c r="H326" s="19">
        <v>15</v>
      </c>
      <c r="I326" s="60"/>
    </row>
    <row r="327" spans="1:9" ht="15" customHeight="1" x14ac:dyDescent="0.25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5850</v>
      </c>
      <c r="H327" s="19">
        <v>9</v>
      </c>
      <c r="I327" s="60"/>
    </row>
    <row r="328" spans="1:9" ht="15" customHeight="1" x14ac:dyDescent="0.25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2385</v>
      </c>
      <c r="H328" s="19">
        <v>3</v>
      </c>
      <c r="I328" s="60"/>
    </row>
    <row r="329" spans="1:9" ht="15" customHeight="1" x14ac:dyDescent="0.25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6400.35</v>
      </c>
      <c r="H329" s="19">
        <v>99</v>
      </c>
      <c r="I329" s="60"/>
    </row>
    <row r="330" spans="1:9" ht="15" customHeight="1" x14ac:dyDescent="0.25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869.5</v>
      </c>
      <c r="H331" s="19">
        <v>10</v>
      </c>
      <c r="I331" s="60"/>
    </row>
    <row r="332" spans="1:9" ht="15" customHeight="1" x14ac:dyDescent="0.25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 x14ac:dyDescent="0.25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50</v>
      </c>
      <c r="I333" s="60"/>
    </row>
    <row r="334" spans="1:9" ht="15" customHeight="1" x14ac:dyDescent="0.25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 x14ac:dyDescent="0.25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 x14ac:dyDescent="0.25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 x14ac:dyDescent="0.25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 x14ac:dyDescent="0.25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130950</v>
      </c>
      <c r="H338" s="19">
        <v>291</v>
      </c>
      <c r="I338" s="60"/>
    </row>
    <row r="339" spans="1:9" ht="15" customHeight="1" x14ac:dyDescent="0.25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300</v>
      </c>
      <c r="H339" s="19">
        <v>50</v>
      </c>
      <c r="I339" s="60"/>
    </row>
    <row r="340" spans="1:9" ht="15" customHeight="1" x14ac:dyDescent="0.25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384</v>
      </c>
      <c r="H340" s="19">
        <v>64</v>
      </c>
      <c r="I340" s="60"/>
    </row>
    <row r="341" spans="1:9" ht="15" customHeight="1" x14ac:dyDescent="0.25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384</v>
      </c>
      <c r="H341" s="19">
        <v>64</v>
      </c>
      <c r="I341" s="60"/>
    </row>
    <row r="342" spans="1:9" ht="15" customHeight="1" x14ac:dyDescent="0.25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426</v>
      </c>
      <c r="H342" s="19">
        <v>71</v>
      </c>
      <c r="I342" s="60"/>
    </row>
    <row r="343" spans="1:9" ht="15" customHeight="1" x14ac:dyDescent="0.25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 x14ac:dyDescent="0.25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 x14ac:dyDescent="0.25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1361.4</v>
      </c>
      <c r="H345" s="19">
        <v>12</v>
      </c>
      <c r="I345" s="60"/>
    </row>
    <row r="346" spans="1:9" ht="15" customHeight="1" x14ac:dyDescent="0.25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7</v>
      </c>
      <c r="I346" s="60"/>
    </row>
    <row r="347" spans="1:9" ht="15" customHeight="1" x14ac:dyDescent="0.25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225</v>
      </c>
      <c r="H347" s="19">
        <v>3</v>
      </c>
      <c r="I347" s="60"/>
    </row>
    <row r="348" spans="1:9" ht="15" customHeight="1" x14ac:dyDescent="0.25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 x14ac:dyDescent="0.25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2270.3200000000002</v>
      </c>
      <c r="H349" s="19">
        <v>4</v>
      </c>
      <c r="I349" s="60"/>
    </row>
    <row r="350" spans="1:9" ht="15" customHeight="1" x14ac:dyDescent="0.25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5614.62</v>
      </c>
      <c r="H350" s="19">
        <v>362</v>
      </c>
      <c r="I350" s="60"/>
    </row>
    <row r="351" spans="1:9" ht="15" customHeight="1" x14ac:dyDescent="0.25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10288.589999999998</v>
      </c>
      <c r="H351" s="19">
        <v>299</v>
      </c>
      <c r="I351" s="60"/>
    </row>
    <row r="352" spans="1:9" ht="15" customHeight="1" x14ac:dyDescent="0.25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1980</v>
      </c>
      <c r="H352" s="19">
        <v>66</v>
      </c>
      <c r="I352" s="60"/>
    </row>
    <row r="353" spans="1:9" ht="15" customHeight="1" x14ac:dyDescent="0.25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640</v>
      </c>
      <c r="H353" s="19">
        <v>32</v>
      </c>
      <c r="I353" s="60"/>
    </row>
    <row r="354" spans="1:9" ht="15" customHeight="1" x14ac:dyDescent="0.25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1176</v>
      </c>
      <c r="H354" s="19">
        <v>98</v>
      </c>
      <c r="I354" s="60"/>
    </row>
    <row r="355" spans="1:9" ht="15" customHeight="1" x14ac:dyDescent="0.25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 x14ac:dyDescent="0.25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 x14ac:dyDescent="0.25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20520</v>
      </c>
      <c r="H358" s="50">
        <v>1368</v>
      </c>
      <c r="I358" s="60"/>
    </row>
    <row r="359" spans="1:9" ht="15" customHeight="1" x14ac:dyDescent="0.25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800</v>
      </c>
      <c r="H359" s="19">
        <v>2</v>
      </c>
      <c r="I359" s="60"/>
    </row>
    <row r="360" spans="1:9" ht="15" customHeight="1" x14ac:dyDescent="0.25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29355.800000000003</v>
      </c>
      <c r="H360" s="19">
        <v>370</v>
      </c>
      <c r="I360" s="60"/>
    </row>
    <row r="361" spans="1:9" ht="15" customHeight="1" x14ac:dyDescent="0.25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 x14ac:dyDescent="0.25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 x14ac:dyDescent="0.25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7062.2999999999993</v>
      </c>
      <c r="H363" s="19">
        <v>63</v>
      </c>
      <c r="I363" s="60"/>
    </row>
    <row r="364" spans="1:9" ht="15" customHeight="1" x14ac:dyDescent="0.25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 x14ac:dyDescent="0.25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7650</v>
      </c>
      <c r="H365" s="19">
        <v>102</v>
      </c>
      <c r="I365" s="60"/>
    </row>
    <row r="366" spans="1:9" ht="15" customHeight="1" x14ac:dyDescent="0.25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 x14ac:dyDescent="0.25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 x14ac:dyDescent="0.25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10788</v>
      </c>
      <c r="H368" s="50">
        <v>1160</v>
      </c>
      <c r="I368" s="60"/>
    </row>
    <row r="369" spans="1:9" ht="15" customHeight="1" x14ac:dyDescent="0.25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985.80000000000007</v>
      </c>
      <c r="H369" s="50">
        <v>155</v>
      </c>
      <c r="I369" s="60"/>
    </row>
    <row r="370" spans="1:9" ht="15" customHeight="1" x14ac:dyDescent="0.25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9854</v>
      </c>
      <c r="H370" s="50">
        <v>3032</v>
      </c>
      <c r="I370" s="60"/>
    </row>
    <row r="371" spans="1:9" ht="15" customHeight="1" x14ac:dyDescent="0.25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16090</v>
      </c>
      <c r="H371" s="50">
        <v>6436</v>
      </c>
      <c r="I371" s="60"/>
    </row>
    <row r="372" spans="1:9" ht="15" customHeight="1" x14ac:dyDescent="0.25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19030</v>
      </c>
      <c r="H372" s="50">
        <v>7612</v>
      </c>
      <c r="I372" s="60"/>
    </row>
    <row r="373" spans="1:9" ht="15" customHeight="1" x14ac:dyDescent="0.25">
      <c r="A373" s="17" t="s">
        <v>11</v>
      </c>
      <c r="B373" s="17"/>
      <c r="C373" s="57" t="s">
        <v>470</v>
      </c>
      <c r="D373" s="39" t="s">
        <v>1061</v>
      </c>
      <c r="E373" s="57" t="s">
        <v>17</v>
      </c>
      <c r="F373" s="65">
        <v>2.5</v>
      </c>
      <c r="G373" s="59">
        <f t="shared" si="21"/>
        <v>3575</v>
      </c>
      <c r="H373" s="50">
        <v>1430</v>
      </c>
      <c r="I373" s="60"/>
    </row>
    <row r="374" spans="1:9" ht="15" customHeight="1" x14ac:dyDescent="0.25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6450</v>
      </c>
      <c r="H374" s="50">
        <v>2150</v>
      </c>
      <c r="I374" s="60"/>
    </row>
    <row r="375" spans="1:9" ht="15" customHeight="1" x14ac:dyDescent="0.25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3183.6</v>
      </c>
      <c r="H375" s="50">
        <v>1516</v>
      </c>
      <c r="I375" s="60"/>
    </row>
    <row r="376" spans="1:9" ht="15" customHeight="1" x14ac:dyDescent="0.25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2906.4</v>
      </c>
      <c r="H376" s="50">
        <v>1680</v>
      </c>
      <c r="I376" s="60"/>
    </row>
    <row r="377" spans="1:9" ht="15" customHeight="1" x14ac:dyDescent="0.25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8973.25</v>
      </c>
      <c r="H377" s="50">
        <v>2761</v>
      </c>
      <c r="I377" s="60"/>
    </row>
    <row r="378" spans="1:9" ht="15" customHeight="1" x14ac:dyDescent="0.25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 x14ac:dyDescent="0.25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7</v>
      </c>
      <c r="I379" s="60"/>
    </row>
    <row r="380" spans="1:9" ht="15" customHeight="1" x14ac:dyDescent="0.25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1817.6999999999998</v>
      </c>
      <c r="H380" s="19">
        <v>6</v>
      </c>
      <c r="I380" s="60"/>
    </row>
    <row r="381" spans="1:9" ht="15" customHeight="1" x14ac:dyDescent="0.25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3</v>
      </c>
      <c r="I381" s="60"/>
    </row>
    <row r="382" spans="1:9" ht="15" customHeight="1" x14ac:dyDescent="0.25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5965.0499999999993</v>
      </c>
      <c r="H382" s="19">
        <v>39</v>
      </c>
      <c r="I382" s="60"/>
    </row>
    <row r="383" spans="1:9" ht="15" customHeight="1" x14ac:dyDescent="0.25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 x14ac:dyDescent="0.25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2091.6000000000004</v>
      </c>
      <c r="H384" s="19">
        <v>12</v>
      </c>
      <c r="I384" s="60"/>
    </row>
    <row r="385" spans="1:9" ht="15" customHeight="1" x14ac:dyDescent="0.25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 x14ac:dyDescent="0.25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3660.3</v>
      </c>
      <c r="H387" s="19">
        <v>21</v>
      </c>
      <c r="I387" s="60"/>
    </row>
    <row r="388" spans="1:9" ht="15" customHeight="1" x14ac:dyDescent="0.25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2440.2000000000003</v>
      </c>
      <c r="H388" s="19">
        <v>14</v>
      </c>
      <c r="I388" s="60"/>
    </row>
    <row r="389" spans="1:9" ht="15" customHeight="1" x14ac:dyDescent="0.25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 x14ac:dyDescent="0.25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5229</v>
      </c>
      <c r="H390" s="19">
        <v>30</v>
      </c>
      <c r="I390" s="60"/>
    </row>
    <row r="391" spans="1:9" ht="15" customHeight="1" x14ac:dyDescent="0.25">
      <c r="A391" s="17" t="s">
        <v>11</v>
      </c>
      <c r="B391" s="17"/>
      <c r="C391" s="57" t="s">
        <v>499</v>
      </c>
      <c r="D391" s="39" t="s">
        <v>502</v>
      </c>
      <c r="E391" s="57" t="s">
        <v>17</v>
      </c>
      <c r="F391" s="65">
        <v>174.3</v>
      </c>
      <c r="G391" s="59">
        <f t="shared" si="22"/>
        <v>9935.1</v>
      </c>
      <c r="H391" s="19">
        <v>57</v>
      </c>
      <c r="I391" s="60"/>
    </row>
    <row r="392" spans="1:9" ht="15" customHeight="1" x14ac:dyDescent="0.25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3486</v>
      </c>
      <c r="H392" s="19">
        <v>20</v>
      </c>
      <c r="I392" s="60"/>
    </row>
    <row r="393" spans="1:9" ht="15" customHeight="1" x14ac:dyDescent="0.25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8366.4000000000015</v>
      </c>
      <c r="H393" s="19">
        <v>48</v>
      </c>
      <c r="I393" s="60"/>
    </row>
    <row r="394" spans="1:9" ht="15" customHeight="1" x14ac:dyDescent="0.25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6797.7000000000007</v>
      </c>
      <c r="H394" s="19">
        <v>39</v>
      </c>
      <c r="I394" s="60"/>
    </row>
    <row r="395" spans="1:9" ht="15" customHeight="1" x14ac:dyDescent="0.25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6274.8</v>
      </c>
      <c r="H395" s="19">
        <v>36</v>
      </c>
      <c r="I395" s="60"/>
    </row>
    <row r="396" spans="1:9" ht="15" customHeight="1" x14ac:dyDescent="0.25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4706.1000000000004</v>
      </c>
      <c r="H396" s="19">
        <v>27</v>
      </c>
      <c r="I396" s="60"/>
    </row>
    <row r="397" spans="1:9" ht="15" customHeight="1" x14ac:dyDescent="0.25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6623.4000000000005</v>
      </c>
      <c r="H397" s="19">
        <v>38</v>
      </c>
      <c r="I397" s="60"/>
    </row>
    <row r="398" spans="1:9" ht="15" customHeight="1" x14ac:dyDescent="0.25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18</v>
      </c>
      <c r="I398" s="60"/>
    </row>
    <row r="399" spans="1:9" ht="15" customHeight="1" x14ac:dyDescent="0.25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82.48</v>
      </c>
      <c r="H399" s="19">
        <v>4</v>
      </c>
      <c r="I399" s="60"/>
    </row>
    <row r="400" spans="1:9" ht="15" customHeight="1" x14ac:dyDescent="0.25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 x14ac:dyDescent="0.25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 x14ac:dyDescent="0.25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 x14ac:dyDescent="0.25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3446.55</v>
      </c>
      <c r="H405" s="19">
        <v>69</v>
      </c>
      <c r="I405" s="60"/>
    </row>
    <row r="406" spans="1:9" ht="15" customHeight="1" x14ac:dyDescent="0.25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0</v>
      </c>
      <c r="H406" s="19">
        <v>0</v>
      </c>
      <c r="I406" s="60"/>
    </row>
    <row r="407" spans="1:9" ht="15" customHeight="1" x14ac:dyDescent="0.25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 x14ac:dyDescent="0.25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0</v>
      </c>
      <c r="H408" s="19">
        <v>0</v>
      </c>
      <c r="I408" s="60"/>
    </row>
    <row r="409" spans="1:9" ht="15" customHeight="1" x14ac:dyDescent="0.25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1112</v>
      </c>
      <c r="H409" s="19">
        <v>4</v>
      </c>
      <c r="I409" s="60"/>
    </row>
    <row r="410" spans="1:9" ht="15" customHeight="1" x14ac:dyDescent="0.25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1387.8200000000002</v>
      </c>
      <c r="H410" s="19">
        <v>46</v>
      </c>
      <c r="I410" s="60"/>
    </row>
    <row r="411" spans="1:9" ht="15" customHeight="1" x14ac:dyDescent="0.25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1100</v>
      </c>
      <c r="H411" s="19">
        <v>11</v>
      </c>
      <c r="I411" s="60"/>
    </row>
    <row r="412" spans="1:9" ht="15" customHeight="1" x14ac:dyDescent="0.25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7116.27</v>
      </c>
      <c r="H412" s="19">
        <v>21</v>
      </c>
      <c r="I412" s="60"/>
    </row>
    <row r="413" spans="1:9" x14ac:dyDescent="0.25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5666.65</v>
      </c>
      <c r="H413" s="19">
        <v>5</v>
      </c>
      <c r="I413" s="60"/>
    </row>
    <row r="414" spans="1:9" ht="15" customHeight="1" x14ac:dyDescent="0.25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 x14ac:dyDescent="0.25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51" si="24">+F415*H415</f>
        <v>19921</v>
      </c>
      <c r="H415" s="19">
        <v>5</v>
      </c>
      <c r="I415" s="60"/>
    </row>
    <row r="416" spans="1:9" x14ac:dyDescent="0.25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 x14ac:dyDescent="0.25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0</v>
      </c>
      <c r="H417" s="19">
        <v>0</v>
      </c>
      <c r="I417" s="60"/>
    </row>
    <row r="418" spans="1:9" x14ac:dyDescent="0.25">
      <c r="A418" s="17" t="s">
        <v>11</v>
      </c>
      <c r="B418" s="17"/>
      <c r="C418" s="57" t="s">
        <v>1053</v>
      </c>
      <c r="D418" s="39" t="s">
        <v>1054</v>
      </c>
      <c r="E418" s="57" t="s">
        <v>1017</v>
      </c>
      <c r="F418" s="65">
        <v>3363</v>
      </c>
      <c r="G418" s="59">
        <f t="shared" si="24"/>
        <v>3363</v>
      </c>
      <c r="H418" s="19">
        <v>1</v>
      </c>
      <c r="I418" s="60"/>
    </row>
    <row r="419" spans="1:9" x14ac:dyDescent="0.25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 x14ac:dyDescent="0.25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 x14ac:dyDescent="0.25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3850</v>
      </c>
      <c r="H421" s="19">
        <v>11</v>
      </c>
      <c r="I421" s="60"/>
    </row>
    <row r="422" spans="1:9" x14ac:dyDescent="0.25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24978.78</v>
      </c>
      <c r="H422" s="19">
        <v>6</v>
      </c>
      <c r="I422" s="60"/>
    </row>
    <row r="423" spans="1:9" x14ac:dyDescent="0.25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2100</v>
      </c>
      <c r="H423" s="19">
        <v>6</v>
      </c>
      <c r="I423" s="60"/>
    </row>
    <row r="424" spans="1:9" x14ac:dyDescent="0.25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 x14ac:dyDescent="0.25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 x14ac:dyDescent="0.25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8966.44</v>
      </c>
      <c r="H426" s="19">
        <v>4</v>
      </c>
      <c r="I426" s="60"/>
    </row>
    <row r="427" spans="1:9" x14ac:dyDescent="0.25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23431.919999999998</v>
      </c>
      <c r="H427" s="19">
        <v>8</v>
      </c>
      <c r="I427" s="60"/>
    </row>
    <row r="428" spans="1:9" x14ac:dyDescent="0.25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21828</v>
      </c>
      <c r="H428" s="19">
        <v>12</v>
      </c>
      <c r="I428" s="60"/>
    </row>
    <row r="429" spans="1:9" x14ac:dyDescent="0.25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24600</v>
      </c>
      <c r="H429" s="19">
        <v>12</v>
      </c>
      <c r="I429" s="60"/>
    </row>
    <row r="430" spans="1:9" x14ac:dyDescent="0.25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22550</v>
      </c>
      <c r="H430" s="19">
        <v>11</v>
      </c>
      <c r="I430" s="60"/>
    </row>
    <row r="431" spans="1:9" x14ac:dyDescent="0.25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22550</v>
      </c>
      <c r="H431" s="19">
        <v>11</v>
      </c>
      <c r="I431" s="60"/>
    </row>
    <row r="432" spans="1:9" x14ac:dyDescent="0.25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22550</v>
      </c>
      <c r="H432" s="19">
        <v>11</v>
      </c>
      <c r="I432" s="60"/>
    </row>
    <row r="433" spans="1:9" x14ac:dyDescent="0.25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9235.41</v>
      </c>
      <c r="H433" s="19">
        <v>3</v>
      </c>
      <c r="I433" s="60"/>
    </row>
    <row r="434" spans="1:9" x14ac:dyDescent="0.25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5839.88</v>
      </c>
      <c r="H434" s="19">
        <v>2</v>
      </c>
      <c r="I434" s="60"/>
    </row>
    <row r="435" spans="1:9" x14ac:dyDescent="0.25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5839.88</v>
      </c>
      <c r="H435" s="19">
        <v>2</v>
      </c>
      <c r="I435" s="60"/>
    </row>
    <row r="436" spans="1:9" x14ac:dyDescent="0.25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20439.580000000002</v>
      </c>
      <c r="H436" s="19">
        <v>7</v>
      </c>
      <c r="I436" s="60"/>
    </row>
    <row r="437" spans="1:9" x14ac:dyDescent="0.25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52028.959999999999</v>
      </c>
      <c r="H437" s="19">
        <v>16</v>
      </c>
      <c r="I437" s="60"/>
    </row>
    <row r="438" spans="1:9" x14ac:dyDescent="0.25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0</v>
      </c>
      <c r="H438" s="19">
        <v>0</v>
      </c>
      <c r="I438" s="60"/>
    </row>
    <row r="439" spans="1:9" x14ac:dyDescent="0.25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10200</v>
      </c>
      <c r="H439" s="19">
        <v>3</v>
      </c>
      <c r="I439" s="60"/>
    </row>
    <row r="440" spans="1:9" x14ac:dyDescent="0.25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10200</v>
      </c>
      <c r="H440" s="19">
        <v>3</v>
      </c>
      <c r="I440" s="60"/>
    </row>
    <row r="441" spans="1:9" x14ac:dyDescent="0.25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3400</v>
      </c>
      <c r="H441" s="19">
        <v>1</v>
      </c>
      <c r="I441" s="60"/>
    </row>
    <row r="442" spans="1:9" x14ac:dyDescent="0.25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72000</v>
      </c>
      <c r="H442" s="19">
        <v>24</v>
      </c>
      <c r="I442" s="60"/>
    </row>
    <row r="443" spans="1:9" x14ac:dyDescent="0.25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2100</v>
      </c>
      <c r="H443" s="19">
        <v>6</v>
      </c>
      <c r="I443" s="60"/>
    </row>
    <row r="444" spans="1:9" x14ac:dyDescent="0.25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 x14ac:dyDescent="0.25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 x14ac:dyDescent="0.25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 x14ac:dyDescent="0.25">
      <c r="A447" s="17" t="s">
        <v>1064</v>
      </c>
      <c r="B447" s="17"/>
      <c r="C447" s="57" t="s">
        <v>993</v>
      </c>
      <c r="D447" s="39" t="s">
        <v>1063</v>
      </c>
      <c r="E447" s="57" t="s">
        <v>17</v>
      </c>
      <c r="F447" s="65">
        <v>1200</v>
      </c>
      <c r="G447" s="59">
        <f t="shared" si="24"/>
        <v>3600</v>
      </c>
      <c r="H447" s="19">
        <v>3</v>
      </c>
      <c r="I447" s="60"/>
    </row>
    <row r="448" spans="1:9" x14ac:dyDescent="0.25">
      <c r="A448" s="17" t="s">
        <v>1071</v>
      </c>
      <c r="B448" s="17"/>
      <c r="C448" s="57" t="s">
        <v>1065</v>
      </c>
      <c r="D448" s="39" t="s">
        <v>1066</v>
      </c>
      <c r="E448" s="57" t="s">
        <v>17</v>
      </c>
      <c r="F448" s="65">
        <v>1200</v>
      </c>
      <c r="G448" s="59">
        <f t="shared" si="24"/>
        <v>6000</v>
      </c>
      <c r="H448" s="19">
        <v>5</v>
      </c>
      <c r="I448" s="60"/>
    </row>
    <row r="449" spans="1:9" x14ac:dyDescent="0.25">
      <c r="A449" s="17" t="s">
        <v>1071</v>
      </c>
      <c r="B449" s="17"/>
      <c r="C449" s="57" t="s">
        <v>1067</v>
      </c>
      <c r="D449" s="39" t="s">
        <v>1068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 x14ac:dyDescent="0.25">
      <c r="A450" s="17" t="s">
        <v>1071</v>
      </c>
      <c r="B450" s="17"/>
      <c r="C450" s="57" t="s">
        <v>1069</v>
      </c>
      <c r="D450" s="39" t="s">
        <v>1070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 x14ac:dyDescent="0.25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3095.85</v>
      </c>
      <c r="G451" s="59">
        <f t="shared" si="24"/>
        <v>0</v>
      </c>
      <c r="H451" s="19">
        <v>0</v>
      </c>
      <c r="I451" s="60"/>
    </row>
    <row r="452" spans="1:9" x14ac:dyDescent="0.25">
      <c r="A452" s="17" t="s">
        <v>11</v>
      </c>
      <c r="B452" s="17"/>
      <c r="C452" s="57" t="s">
        <v>595</v>
      </c>
      <c r="D452" s="39" t="s">
        <v>596</v>
      </c>
      <c r="E452" s="57" t="s">
        <v>17</v>
      </c>
      <c r="F452" s="65">
        <v>6381.47</v>
      </c>
      <c r="G452" s="59">
        <f t="shared" ref="G452:G459" si="25">+F452*H452</f>
        <v>12762.94</v>
      </c>
      <c r="H452" s="19">
        <v>2</v>
      </c>
      <c r="I452" s="60"/>
    </row>
    <row r="453" spans="1:9" x14ac:dyDescent="0.25">
      <c r="A453" s="17" t="s">
        <v>11</v>
      </c>
      <c r="B453" s="17"/>
      <c r="C453" s="57" t="s">
        <v>597</v>
      </c>
      <c r="D453" s="39" t="s">
        <v>598</v>
      </c>
      <c r="E453" s="57" t="s">
        <v>17</v>
      </c>
      <c r="F453" s="65">
        <v>3500</v>
      </c>
      <c r="G453" s="59">
        <f t="shared" si="25"/>
        <v>10500</v>
      </c>
      <c r="H453" s="19">
        <v>3</v>
      </c>
      <c r="I453" s="60"/>
    </row>
    <row r="454" spans="1:9" x14ac:dyDescent="0.25">
      <c r="A454" s="17" t="s">
        <v>11</v>
      </c>
      <c r="B454" s="17"/>
      <c r="C454" s="57" t="s">
        <v>599</v>
      </c>
      <c r="D454" s="39" t="s">
        <v>600</v>
      </c>
      <c r="E454" s="57" t="s">
        <v>17</v>
      </c>
      <c r="F454" s="65">
        <v>3500</v>
      </c>
      <c r="G454" s="59">
        <f t="shared" si="25"/>
        <v>10500</v>
      </c>
      <c r="H454" s="19">
        <v>3</v>
      </c>
      <c r="I454" s="60"/>
    </row>
    <row r="455" spans="1:9" x14ac:dyDescent="0.25">
      <c r="A455" s="17" t="s">
        <v>11</v>
      </c>
      <c r="B455" s="17"/>
      <c r="C455" s="57" t="s">
        <v>601</v>
      </c>
      <c r="D455" s="39" t="s">
        <v>602</v>
      </c>
      <c r="E455" s="57" t="s">
        <v>17</v>
      </c>
      <c r="F455" s="65">
        <v>3500</v>
      </c>
      <c r="G455" s="59">
        <f t="shared" si="25"/>
        <v>10500</v>
      </c>
      <c r="H455" s="19">
        <v>3</v>
      </c>
      <c r="I455" s="60"/>
    </row>
    <row r="456" spans="1:9" x14ac:dyDescent="0.25">
      <c r="A456" s="17" t="s">
        <v>11</v>
      </c>
      <c r="B456" s="17"/>
      <c r="C456" s="57" t="s">
        <v>603</v>
      </c>
      <c r="D456" s="39" t="s">
        <v>604</v>
      </c>
      <c r="E456" s="57" t="s">
        <v>17</v>
      </c>
      <c r="F456" s="65">
        <v>2550</v>
      </c>
      <c r="G456" s="59">
        <f t="shared" si="25"/>
        <v>20400</v>
      </c>
      <c r="H456" s="19">
        <v>8</v>
      </c>
      <c r="I456" s="60"/>
    </row>
    <row r="457" spans="1:9" x14ac:dyDescent="0.25">
      <c r="A457" s="17" t="s">
        <v>11</v>
      </c>
      <c r="B457" s="17"/>
      <c r="C457" s="57" t="s">
        <v>605</v>
      </c>
      <c r="D457" s="39" t="s">
        <v>606</v>
      </c>
      <c r="E457" s="57" t="s">
        <v>17</v>
      </c>
      <c r="F457" s="65">
        <v>2116.63</v>
      </c>
      <c r="G457" s="59">
        <f t="shared" si="25"/>
        <v>14816.41</v>
      </c>
      <c r="H457" s="19">
        <v>7</v>
      </c>
      <c r="I457" s="60"/>
    </row>
    <row r="458" spans="1:9" x14ac:dyDescent="0.25">
      <c r="A458" s="17" t="s">
        <v>11</v>
      </c>
      <c r="B458" s="17"/>
      <c r="C458" s="57" t="s">
        <v>607</v>
      </c>
      <c r="D458" s="39" t="s">
        <v>608</v>
      </c>
      <c r="E458" s="57" t="s">
        <v>17</v>
      </c>
      <c r="F458" s="65">
        <v>1897.98</v>
      </c>
      <c r="G458" s="59">
        <f t="shared" si="25"/>
        <v>9489.9</v>
      </c>
      <c r="H458" s="19">
        <v>5</v>
      </c>
      <c r="I458" s="60"/>
    </row>
    <row r="459" spans="1:9" x14ac:dyDescent="0.25">
      <c r="A459" s="17" t="s">
        <v>11</v>
      </c>
      <c r="B459" s="17"/>
      <c r="C459" s="57" t="s">
        <v>609</v>
      </c>
      <c r="D459" s="39" t="s">
        <v>610</v>
      </c>
      <c r="E459" s="57" t="s">
        <v>17</v>
      </c>
      <c r="F459" s="65">
        <v>350</v>
      </c>
      <c r="G459" s="59">
        <f t="shared" si="25"/>
        <v>700</v>
      </c>
      <c r="H459" s="19">
        <v>2</v>
      </c>
      <c r="I459" s="60"/>
    </row>
    <row r="460" spans="1:9" x14ac:dyDescent="0.25">
      <c r="A460" s="17" t="s">
        <v>11</v>
      </c>
      <c r="B460" s="17"/>
      <c r="C460" s="57" t="s">
        <v>611</v>
      </c>
      <c r="D460" s="39" t="s">
        <v>612</v>
      </c>
      <c r="E460" s="57" t="s">
        <v>17</v>
      </c>
      <c r="F460" s="65">
        <v>0</v>
      </c>
      <c r="G460" s="59">
        <v>0</v>
      </c>
      <c r="H460" s="19">
        <v>17</v>
      </c>
      <c r="I460" s="60"/>
    </row>
    <row r="461" spans="1:9" x14ac:dyDescent="0.25">
      <c r="A461" s="17" t="s">
        <v>11</v>
      </c>
      <c r="B461" s="17"/>
      <c r="C461" s="57" t="s">
        <v>749</v>
      </c>
      <c r="D461" s="39" t="s">
        <v>737</v>
      </c>
      <c r="E461" s="28" t="s">
        <v>416</v>
      </c>
      <c r="F461" s="65">
        <v>0</v>
      </c>
      <c r="G461" s="59">
        <f t="shared" ref="G461:G467" si="26">+F461*H461</f>
        <v>0</v>
      </c>
      <c r="H461" s="19">
        <v>34</v>
      </c>
      <c r="I461" s="60"/>
    </row>
    <row r="462" spans="1:9" x14ac:dyDescent="0.25">
      <c r="A462" s="17" t="s">
        <v>11</v>
      </c>
      <c r="B462" s="17"/>
      <c r="C462" s="57" t="s">
        <v>613</v>
      </c>
      <c r="D462" s="39" t="s">
        <v>614</v>
      </c>
      <c r="E462" s="57" t="s">
        <v>17</v>
      </c>
      <c r="F462" s="65">
        <v>115.36</v>
      </c>
      <c r="G462" s="59">
        <f t="shared" si="26"/>
        <v>576.79999999999995</v>
      </c>
      <c r="H462" s="19">
        <v>5</v>
      </c>
      <c r="I462" s="60"/>
    </row>
    <row r="463" spans="1:9" x14ac:dyDescent="0.25">
      <c r="A463" s="17" t="s">
        <v>11</v>
      </c>
      <c r="B463" s="17"/>
      <c r="C463" s="57" t="s">
        <v>615</v>
      </c>
      <c r="D463" s="39" t="s">
        <v>616</v>
      </c>
      <c r="E463" s="57" t="s">
        <v>17</v>
      </c>
      <c r="F463" s="65">
        <v>67.53</v>
      </c>
      <c r="G463" s="59">
        <f t="shared" si="26"/>
        <v>472.71000000000004</v>
      </c>
      <c r="H463" s="19">
        <v>7</v>
      </c>
      <c r="I463" s="60"/>
    </row>
    <row r="464" spans="1:9" x14ac:dyDescent="0.25">
      <c r="A464" s="17" t="s">
        <v>11</v>
      </c>
      <c r="B464" s="17"/>
      <c r="C464" s="57" t="s">
        <v>617</v>
      </c>
      <c r="D464" s="39" t="s">
        <v>856</v>
      </c>
      <c r="E464" s="57" t="s">
        <v>17</v>
      </c>
      <c r="F464" s="65">
        <v>342</v>
      </c>
      <c r="G464" s="59">
        <f t="shared" si="26"/>
        <v>38646</v>
      </c>
      <c r="H464" s="19">
        <v>113</v>
      </c>
      <c r="I464" s="60"/>
    </row>
    <row r="465" spans="1:9" x14ac:dyDescent="0.25">
      <c r="A465" s="17" t="s">
        <v>11</v>
      </c>
      <c r="B465" s="17"/>
      <c r="C465" s="57" t="s">
        <v>857</v>
      </c>
      <c r="D465" s="39" t="s">
        <v>618</v>
      </c>
      <c r="E465" s="57" t="s">
        <v>17</v>
      </c>
      <c r="F465" s="65">
        <v>342.99</v>
      </c>
      <c r="G465" s="59">
        <f t="shared" si="26"/>
        <v>33270.03</v>
      </c>
      <c r="H465" s="19">
        <v>97</v>
      </c>
      <c r="I465" s="60"/>
    </row>
    <row r="466" spans="1:9" x14ac:dyDescent="0.25">
      <c r="A466" s="17" t="s">
        <v>11</v>
      </c>
      <c r="B466" s="17"/>
      <c r="C466" s="57" t="s">
        <v>858</v>
      </c>
      <c r="D466" s="39" t="s">
        <v>619</v>
      </c>
      <c r="E466" s="57" t="s">
        <v>17</v>
      </c>
      <c r="F466" s="65">
        <v>342.99</v>
      </c>
      <c r="G466" s="59">
        <f t="shared" si="26"/>
        <v>7202.79</v>
      </c>
      <c r="H466" s="19">
        <v>21</v>
      </c>
      <c r="I466" s="60"/>
    </row>
    <row r="467" spans="1:9" x14ac:dyDescent="0.25">
      <c r="A467" s="17" t="s">
        <v>11</v>
      </c>
      <c r="B467" s="17"/>
      <c r="C467" s="57" t="s">
        <v>859</v>
      </c>
      <c r="D467" s="39" t="s">
        <v>620</v>
      </c>
      <c r="E467" s="57" t="s">
        <v>17</v>
      </c>
      <c r="F467" s="65">
        <v>342.99</v>
      </c>
      <c r="G467" s="59">
        <f t="shared" si="26"/>
        <v>6516.81</v>
      </c>
      <c r="H467" s="19">
        <v>19</v>
      </c>
      <c r="I467" s="60"/>
    </row>
    <row r="468" spans="1:9" x14ac:dyDescent="0.25">
      <c r="A468" s="17" t="s">
        <v>11</v>
      </c>
      <c r="B468" s="17"/>
      <c r="C468" s="57" t="s">
        <v>621</v>
      </c>
      <c r="D468" s="39" t="s">
        <v>935</v>
      </c>
      <c r="E468" s="57" t="s">
        <v>17</v>
      </c>
      <c r="F468" s="65">
        <v>0</v>
      </c>
      <c r="G468" s="59">
        <v>0</v>
      </c>
      <c r="H468" s="19">
        <v>3</v>
      </c>
      <c r="I468" s="60"/>
    </row>
    <row r="469" spans="1:9" x14ac:dyDescent="0.25">
      <c r="A469" s="17" t="s">
        <v>11</v>
      </c>
      <c r="B469" s="17"/>
      <c r="C469" s="57" t="s">
        <v>623</v>
      </c>
      <c r="D469" s="39" t="s">
        <v>624</v>
      </c>
      <c r="E469" s="57" t="s">
        <v>17</v>
      </c>
      <c r="F469" s="65">
        <v>207.7</v>
      </c>
      <c r="G469" s="59">
        <f>+F469*H469</f>
        <v>2077</v>
      </c>
      <c r="H469" s="19">
        <v>10</v>
      </c>
      <c r="I469" s="60"/>
    </row>
    <row r="470" spans="1:9" x14ac:dyDescent="0.25">
      <c r="A470" s="17" t="s">
        <v>11</v>
      </c>
      <c r="B470" s="17"/>
      <c r="C470" s="57" t="s">
        <v>625</v>
      </c>
      <c r="D470" s="39" t="s">
        <v>626</v>
      </c>
      <c r="E470" s="57" t="s">
        <v>17</v>
      </c>
      <c r="F470" s="65">
        <v>0</v>
      </c>
      <c r="G470" s="59">
        <v>0</v>
      </c>
      <c r="H470" s="19">
        <v>0</v>
      </c>
      <c r="I470" s="60"/>
    </row>
    <row r="471" spans="1:9" x14ac:dyDescent="0.25">
      <c r="A471" s="17" t="s">
        <v>11</v>
      </c>
      <c r="B471" s="17"/>
      <c r="C471" s="57" t="s">
        <v>49</v>
      </c>
      <c r="D471" s="39" t="s">
        <v>780</v>
      </c>
      <c r="E471" s="57" t="s">
        <v>20</v>
      </c>
      <c r="F471" s="65">
        <v>0</v>
      </c>
      <c r="G471" s="59">
        <v>0</v>
      </c>
      <c r="H471" s="19">
        <v>6</v>
      </c>
      <c r="I471" s="60"/>
    </row>
    <row r="472" spans="1:9" x14ac:dyDescent="0.25">
      <c r="A472" s="17" t="s">
        <v>11</v>
      </c>
      <c r="B472" s="17"/>
      <c r="C472" s="57" t="s">
        <v>627</v>
      </c>
      <c r="D472" s="39" t="s">
        <v>628</v>
      </c>
      <c r="E472" s="57" t="s">
        <v>209</v>
      </c>
      <c r="F472" s="65">
        <v>47.95</v>
      </c>
      <c r="G472" s="59">
        <f>+F472*H472</f>
        <v>0</v>
      </c>
      <c r="H472" s="19">
        <v>0</v>
      </c>
      <c r="I472" s="60"/>
    </row>
    <row r="473" spans="1:9" x14ac:dyDescent="0.25">
      <c r="A473" s="17" t="s">
        <v>11</v>
      </c>
      <c r="B473" s="17"/>
      <c r="C473" s="57" t="s">
        <v>629</v>
      </c>
      <c r="D473" s="39" t="s">
        <v>630</v>
      </c>
      <c r="E473" s="57" t="s">
        <v>216</v>
      </c>
      <c r="F473" s="65">
        <v>104.95</v>
      </c>
      <c r="G473" s="59">
        <f>+F473*H473</f>
        <v>38096.85</v>
      </c>
      <c r="H473" s="19">
        <v>363</v>
      </c>
      <c r="I473" s="60"/>
    </row>
    <row r="474" spans="1:9" x14ac:dyDescent="0.25">
      <c r="A474" s="17" t="s">
        <v>979</v>
      </c>
      <c r="B474" s="17"/>
      <c r="C474" s="57" t="s">
        <v>977</v>
      </c>
      <c r="D474" s="39" t="s">
        <v>978</v>
      </c>
      <c r="E474" s="57" t="s">
        <v>17</v>
      </c>
      <c r="F474" s="65">
        <v>20</v>
      </c>
      <c r="G474" s="59">
        <v>2400</v>
      </c>
      <c r="H474" s="19">
        <v>99</v>
      </c>
      <c r="I474" s="60"/>
    </row>
    <row r="475" spans="1:9" x14ac:dyDescent="0.25">
      <c r="A475" s="17" t="s">
        <v>11</v>
      </c>
      <c r="B475" s="17"/>
      <c r="C475" s="57" t="s">
        <v>631</v>
      </c>
      <c r="D475" s="39" t="s">
        <v>632</v>
      </c>
      <c r="E475" s="57" t="s">
        <v>209</v>
      </c>
      <c r="F475" s="65">
        <v>47.95</v>
      </c>
      <c r="G475" s="59">
        <f>+F475*H475</f>
        <v>13905.5</v>
      </c>
      <c r="H475" s="19">
        <v>290</v>
      </c>
      <c r="I475" s="60"/>
    </row>
    <row r="476" spans="1:9" x14ac:dyDescent="0.25">
      <c r="A476" s="17" t="s">
        <v>11</v>
      </c>
      <c r="B476" s="17"/>
      <c r="C476" s="57" t="s">
        <v>633</v>
      </c>
      <c r="D476" s="39" t="s">
        <v>634</v>
      </c>
      <c r="E476" s="57" t="s">
        <v>209</v>
      </c>
      <c r="F476" s="65">
        <v>75</v>
      </c>
      <c r="G476" s="59">
        <f>+F476*H476</f>
        <v>0</v>
      </c>
      <c r="H476" s="19">
        <v>0</v>
      </c>
      <c r="I476" s="60"/>
    </row>
    <row r="477" spans="1:9" x14ac:dyDescent="0.25">
      <c r="A477" s="17" t="s">
        <v>11</v>
      </c>
      <c r="B477" s="17"/>
      <c r="C477" s="57" t="s">
        <v>635</v>
      </c>
      <c r="D477" s="39" t="s">
        <v>636</v>
      </c>
      <c r="E477" s="57" t="s">
        <v>330</v>
      </c>
      <c r="F477" s="65">
        <v>76</v>
      </c>
      <c r="G477" s="59">
        <f>+F477*H477</f>
        <v>21356</v>
      </c>
      <c r="H477" s="19">
        <v>281</v>
      </c>
      <c r="I477" s="60"/>
    </row>
    <row r="478" spans="1:9" x14ac:dyDescent="0.25">
      <c r="A478" s="17" t="s">
        <v>11</v>
      </c>
      <c r="B478" s="17"/>
      <c r="C478" s="57" t="s">
        <v>637</v>
      </c>
      <c r="D478" s="39" t="s">
        <v>638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 x14ac:dyDescent="0.25">
      <c r="A479" s="17" t="s">
        <v>11</v>
      </c>
      <c r="B479" s="17"/>
      <c r="C479" s="57" t="s">
        <v>766</v>
      </c>
      <c r="D479" s="39" t="s">
        <v>706</v>
      </c>
      <c r="E479" s="28" t="s">
        <v>184</v>
      </c>
      <c r="F479" s="65">
        <v>0</v>
      </c>
      <c r="G479" s="59">
        <f>+F479*H479</f>
        <v>0</v>
      </c>
      <c r="H479" s="19">
        <v>19</v>
      </c>
      <c r="I479" s="60"/>
    </row>
    <row r="480" spans="1:9" x14ac:dyDescent="0.25">
      <c r="A480" s="17" t="s">
        <v>11</v>
      </c>
      <c r="B480" s="17"/>
      <c r="C480" s="57" t="s">
        <v>860</v>
      </c>
      <c r="D480" s="39" t="s">
        <v>733</v>
      </c>
      <c r="E480" s="28" t="s">
        <v>184</v>
      </c>
      <c r="F480" s="65">
        <v>76.23</v>
      </c>
      <c r="G480" s="59">
        <f>+F480*H480</f>
        <v>0</v>
      </c>
      <c r="H480" s="19">
        <v>0</v>
      </c>
      <c r="I480" s="60"/>
    </row>
    <row r="481" spans="1:9" x14ac:dyDescent="0.25">
      <c r="A481" s="17" t="s">
        <v>11</v>
      </c>
      <c r="B481" s="17"/>
      <c r="C481" s="57" t="s">
        <v>639</v>
      </c>
      <c r="D481" s="39" t="s">
        <v>640</v>
      </c>
      <c r="E481" s="57" t="s">
        <v>17</v>
      </c>
      <c r="F481" s="65">
        <v>125</v>
      </c>
      <c r="G481" s="59">
        <f>+F481*H481</f>
        <v>0</v>
      </c>
      <c r="H481" s="19">
        <v>0</v>
      </c>
      <c r="I481" s="60"/>
    </row>
    <row r="482" spans="1:9" x14ac:dyDescent="0.25">
      <c r="A482" s="17" t="s">
        <v>11</v>
      </c>
      <c r="B482" s="17"/>
      <c r="C482" s="38" t="s">
        <v>952</v>
      </c>
      <c r="D482" s="39" t="s">
        <v>953</v>
      </c>
      <c r="E482" s="57" t="s">
        <v>17</v>
      </c>
      <c r="F482" s="65">
        <v>500</v>
      </c>
      <c r="G482" s="59">
        <f>+F482*H482</f>
        <v>0</v>
      </c>
      <c r="H482" s="19">
        <v>0</v>
      </c>
      <c r="I482" s="60"/>
    </row>
    <row r="483" spans="1:9" x14ac:dyDescent="0.25">
      <c r="A483" s="17" t="s">
        <v>11</v>
      </c>
      <c r="B483" s="17"/>
      <c r="C483" s="39" t="s">
        <v>1032</v>
      </c>
      <c r="D483" s="39" t="s">
        <v>957</v>
      </c>
      <c r="E483" s="57" t="s">
        <v>17</v>
      </c>
      <c r="F483" s="65">
        <v>80</v>
      </c>
      <c r="G483" s="59">
        <f t="shared" ref="G483:G487" si="27">+F483*H483</f>
        <v>480</v>
      </c>
      <c r="H483" s="19">
        <v>6</v>
      </c>
      <c r="I483" s="60"/>
    </row>
    <row r="484" spans="1:9" x14ac:dyDescent="0.25">
      <c r="A484" s="17" t="s">
        <v>11</v>
      </c>
      <c r="B484" s="17"/>
      <c r="C484" s="39" t="s">
        <v>1033</v>
      </c>
      <c r="D484" s="39" t="s">
        <v>954</v>
      </c>
      <c r="E484" s="57" t="s">
        <v>17</v>
      </c>
      <c r="F484" s="65">
        <v>8154</v>
      </c>
      <c r="G484" s="59">
        <f t="shared" si="27"/>
        <v>0</v>
      </c>
      <c r="H484" s="19">
        <v>0</v>
      </c>
      <c r="I484" s="60"/>
    </row>
    <row r="485" spans="1:9" x14ac:dyDescent="0.25">
      <c r="A485" s="17" t="s">
        <v>11</v>
      </c>
      <c r="B485" s="17"/>
      <c r="C485" s="39" t="s">
        <v>1034</v>
      </c>
      <c r="D485" s="39" t="s">
        <v>955</v>
      </c>
      <c r="E485" s="57" t="s">
        <v>17</v>
      </c>
      <c r="F485" s="65">
        <v>70</v>
      </c>
      <c r="G485" s="59">
        <f t="shared" si="27"/>
        <v>0</v>
      </c>
      <c r="H485" s="19">
        <v>0</v>
      </c>
      <c r="I485" s="60"/>
    </row>
    <row r="486" spans="1:9" ht="15.75" thickBot="1" x14ac:dyDescent="0.3">
      <c r="A486" s="17" t="s">
        <v>11</v>
      </c>
      <c r="B486" s="17"/>
      <c r="C486" s="55" t="s">
        <v>1059</v>
      </c>
      <c r="D486" s="39" t="s">
        <v>956</v>
      </c>
      <c r="E486" s="57" t="s">
        <v>17</v>
      </c>
      <c r="F486" s="65">
        <v>82</v>
      </c>
      <c r="G486" s="59">
        <f t="shared" si="27"/>
        <v>0</v>
      </c>
      <c r="H486" s="19">
        <v>0</v>
      </c>
      <c r="I486" s="60"/>
    </row>
    <row r="487" spans="1:9" ht="15.75" thickBot="1" x14ac:dyDescent="0.3">
      <c r="A487" s="17" t="s">
        <v>11</v>
      </c>
      <c r="B487" s="17"/>
      <c r="C487" s="54" t="s">
        <v>1084</v>
      </c>
      <c r="D487" s="39" t="s">
        <v>961</v>
      </c>
      <c r="E487" s="57" t="s">
        <v>17</v>
      </c>
      <c r="F487" s="65">
        <v>3</v>
      </c>
      <c r="G487" s="59">
        <f t="shared" si="27"/>
        <v>15</v>
      </c>
      <c r="H487" s="19">
        <v>5</v>
      </c>
      <c r="I487" s="60"/>
    </row>
    <row r="488" spans="1:9" ht="15.75" thickBot="1" x14ac:dyDescent="0.3">
      <c r="A488" s="17" t="s">
        <v>11</v>
      </c>
      <c r="B488" s="17"/>
      <c r="C488" s="54" t="s">
        <v>1085</v>
      </c>
      <c r="D488" s="39" t="s">
        <v>962</v>
      </c>
      <c r="E488" s="57" t="s">
        <v>17</v>
      </c>
      <c r="F488" s="65">
        <v>0</v>
      </c>
      <c r="G488" s="59">
        <f>+F488*H488</f>
        <v>0</v>
      </c>
      <c r="H488" s="19">
        <v>50</v>
      </c>
      <c r="I488" s="60"/>
    </row>
    <row r="489" spans="1:9" ht="15.75" thickBot="1" x14ac:dyDescent="0.3">
      <c r="A489" s="48">
        <v>42431</v>
      </c>
      <c r="B489" s="17"/>
      <c r="C489" s="54" t="s">
        <v>1086</v>
      </c>
      <c r="D489" s="39" t="s">
        <v>963</v>
      </c>
      <c r="E489" s="57" t="s">
        <v>17</v>
      </c>
      <c r="F489" s="65">
        <v>50</v>
      </c>
      <c r="G489" s="59">
        <f t="shared" ref="G489:G529" si="28">+F489*H489</f>
        <v>400</v>
      </c>
      <c r="H489" s="19">
        <v>8</v>
      </c>
      <c r="I489" s="60"/>
    </row>
    <row r="490" spans="1:9" ht="15.75" thickBot="1" x14ac:dyDescent="0.3">
      <c r="A490" s="48">
        <v>42431</v>
      </c>
      <c r="B490" s="17"/>
      <c r="C490" s="54" t="s">
        <v>1035</v>
      </c>
      <c r="D490" s="39" t="s">
        <v>966</v>
      </c>
      <c r="E490" s="57" t="s">
        <v>17</v>
      </c>
      <c r="F490" s="65">
        <v>25</v>
      </c>
      <c r="G490" s="59">
        <f t="shared" si="28"/>
        <v>925</v>
      </c>
      <c r="H490" s="19">
        <v>37</v>
      </c>
      <c r="I490" s="60"/>
    </row>
    <row r="491" spans="1:9" ht="15.75" thickBot="1" x14ac:dyDescent="0.3">
      <c r="A491" s="48">
        <v>42431</v>
      </c>
      <c r="B491" s="17"/>
      <c r="C491" s="54" t="s">
        <v>1087</v>
      </c>
      <c r="D491" s="39" t="s">
        <v>980</v>
      </c>
      <c r="E491" s="57" t="s">
        <v>17</v>
      </c>
      <c r="F491" s="65">
        <v>50</v>
      </c>
      <c r="G491" s="59">
        <f t="shared" si="28"/>
        <v>750</v>
      </c>
      <c r="H491" s="19">
        <v>15</v>
      </c>
      <c r="I491" s="60"/>
    </row>
    <row r="492" spans="1:9" ht="15.75" thickBot="1" x14ac:dyDescent="0.3">
      <c r="A492" s="48">
        <v>42431</v>
      </c>
      <c r="B492" s="17"/>
      <c r="C492" s="54" t="s">
        <v>1088</v>
      </c>
      <c r="D492" s="39" t="s">
        <v>967</v>
      </c>
      <c r="E492" s="57" t="s">
        <v>17</v>
      </c>
      <c r="F492" s="65">
        <v>100</v>
      </c>
      <c r="G492" s="59">
        <f t="shared" si="28"/>
        <v>500</v>
      </c>
      <c r="H492" s="19">
        <v>5</v>
      </c>
      <c r="I492" s="60"/>
    </row>
    <row r="493" spans="1:9" ht="15.75" thickBot="1" x14ac:dyDescent="0.3">
      <c r="A493" s="48">
        <v>42431</v>
      </c>
      <c r="B493" s="17"/>
      <c r="C493" s="54" t="s">
        <v>1089</v>
      </c>
      <c r="D493" s="39" t="s">
        <v>970</v>
      </c>
      <c r="E493" s="57" t="s">
        <v>17</v>
      </c>
      <c r="F493" s="65">
        <v>700</v>
      </c>
      <c r="G493" s="59">
        <f t="shared" si="28"/>
        <v>700</v>
      </c>
      <c r="H493" s="19">
        <v>1</v>
      </c>
      <c r="I493" s="60"/>
    </row>
    <row r="494" spans="1:9" ht="15.75" thickBot="1" x14ac:dyDescent="0.3">
      <c r="A494" s="17" t="s">
        <v>11</v>
      </c>
      <c r="B494" s="17"/>
      <c r="C494" s="54" t="s">
        <v>1090</v>
      </c>
      <c r="D494" s="39" t="s">
        <v>984</v>
      </c>
      <c r="E494" s="57" t="s">
        <v>17</v>
      </c>
      <c r="F494" s="65">
        <v>150</v>
      </c>
      <c r="G494" s="59">
        <f t="shared" si="28"/>
        <v>750</v>
      </c>
      <c r="H494" s="19">
        <v>5</v>
      </c>
      <c r="I494" s="60"/>
    </row>
    <row r="495" spans="1:9" ht="15.75" thickBot="1" x14ac:dyDescent="0.3">
      <c r="A495" s="52">
        <v>42431</v>
      </c>
      <c r="B495" s="17"/>
      <c r="C495" s="53" t="s">
        <v>964</v>
      </c>
      <c r="D495" s="51" t="s">
        <v>965</v>
      </c>
      <c r="E495" s="57" t="s">
        <v>17</v>
      </c>
      <c r="F495" s="65">
        <v>70</v>
      </c>
      <c r="G495" s="59">
        <f t="shared" si="28"/>
        <v>70</v>
      </c>
      <c r="H495" s="19">
        <v>1</v>
      </c>
      <c r="I495" s="60"/>
    </row>
    <row r="496" spans="1:9" ht="15.75" thickBot="1" x14ac:dyDescent="0.3">
      <c r="A496" s="52">
        <v>42431</v>
      </c>
      <c r="B496" s="17"/>
      <c r="C496" s="53" t="s">
        <v>969</v>
      </c>
      <c r="D496" s="39" t="s">
        <v>983</v>
      </c>
      <c r="E496" s="57" t="s">
        <v>17</v>
      </c>
      <c r="F496" s="65">
        <v>50</v>
      </c>
      <c r="G496" s="59">
        <f t="shared" si="28"/>
        <v>0</v>
      </c>
      <c r="H496" s="19">
        <v>0</v>
      </c>
      <c r="I496" s="60"/>
    </row>
    <row r="497" spans="1:9" ht="15.75" thickBot="1" x14ac:dyDescent="0.3">
      <c r="A497" s="52">
        <v>42431</v>
      </c>
      <c r="B497" s="17"/>
      <c r="C497" s="53" t="s">
        <v>682</v>
      </c>
      <c r="D497" s="51" t="s">
        <v>982</v>
      </c>
      <c r="E497" s="57" t="s">
        <v>17</v>
      </c>
      <c r="F497" s="65">
        <v>673</v>
      </c>
      <c r="G497" s="59">
        <f t="shared" si="28"/>
        <v>0</v>
      </c>
      <c r="H497" s="19">
        <v>0</v>
      </c>
      <c r="I497" s="60"/>
    </row>
    <row r="498" spans="1:9" ht="15.75" thickBot="1" x14ac:dyDescent="0.3">
      <c r="A498" s="52">
        <v>42431</v>
      </c>
      <c r="B498" s="17"/>
      <c r="C498" s="53" t="s">
        <v>901</v>
      </c>
      <c r="D498" s="51" t="s">
        <v>985</v>
      </c>
      <c r="E498" s="57" t="s">
        <v>17</v>
      </c>
      <c r="F498" s="65">
        <v>1500</v>
      </c>
      <c r="G498" s="59">
        <f t="shared" si="28"/>
        <v>21000</v>
      </c>
      <c r="H498" s="19">
        <v>14</v>
      </c>
      <c r="I498" s="60"/>
    </row>
    <row r="499" spans="1:9" ht="15.75" thickBot="1" x14ac:dyDescent="0.3">
      <c r="A499" s="52">
        <v>42431</v>
      </c>
      <c r="B499" s="17"/>
      <c r="C499" s="53" t="s">
        <v>975</v>
      </c>
      <c r="D499" s="51" t="s">
        <v>976</v>
      </c>
      <c r="E499" s="57" t="s">
        <v>17</v>
      </c>
      <c r="F499" s="65">
        <v>200</v>
      </c>
      <c r="G499" s="59">
        <f t="shared" si="28"/>
        <v>0</v>
      </c>
      <c r="H499" s="19">
        <v>0</v>
      </c>
      <c r="I499" s="60"/>
    </row>
    <row r="500" spans="1:9" ht="15.75" thickBot="1" x14ac:dyDescent="0.3">
      <c r="A500" s="52">
        <v>42431</v>
      </c>
      <c r="B500" s="17"/>
      <c r="C500" s="53" t="s">
        <v>986</v>
      </c>
      <c r="D500" s="54" t="s">
        <v>987</v>
      </c>
      <c r="E500" s="57" t="s">
        <v>17</v>
      </c>
      <c r="F500" s="65">
        <v>150</v>
      </c>
      <c r="G500" s="59">
        <f t="shared" si="28"/>
        <v>1200</v>
      </c>
      <c r="H500" s="19">
        <v>8</v>
      </c>
      <c r="I500" s="60"/>
    </row>
    <row r="501" spans="1:9" ht="15.75" thickBot="1" x14ac:dyDescent="0.3">
      <c r="A501" s="52">
        <v>42431</v>
      </c>
      <c r="B501" s="17"/>
      <c r="C501" s="53" t="s">
        <v>988</v>
      </c>
      <c r="D501" s="54" t="s">
        <v>989</v>
      </c>
      <c r="E501" s="57" t="s">
        <v>17</v>
      </c>
      <c r="F501" s="65">
        <v>1150</v>
      </c>
      <c r="G501" s="59">
        <f t="shared" si="28"/>
        <v>2300</v>
      </c>
      <c r="H501" s="19">
        <v>2</v>
      </c>
      <c r="I501" s="60"/>
    </row>
    <row r="502" spans="1:9" ht="15.75" thickBot="1" x14ac:dyDescent="0.3">
      <c r="A502" s="52">
        <v>42431</v>
      </c>
      <c r="B502" s="17"/>
      <c r="C502" s="53" t="s">
        <v>990</v>
      </c>
      <c r="D502" s="54" t="s">
        <v>991</v>
      </c>
      <c r="E502" s="57" t="s">
        <v>17</v>
      </c>
      <c r="F502" s="65">
        <v>1000</v>
      </c>
      <c r="G502" s="59">
        <f t="shared" si="28"/>
        <v>0</v>
      </c>
      <c r="H502" s="19">
        <v>0</v>
      </c>
      <c r="I502" s="60"/>
    </row>
    <row r="503" spans="1:9" ht="15.75" thickBot="1" x14ac:dyDescent="0.3">
      <c r="A503" s="52">
        <v>42431</v>
      </c>
      <c r="B503" s="17"/>
      <c r="C503" s="53" t="s">
        <v>993</v>
      </c>
      <c r="D503" s="54" t="s">
        <v>1043</v>
      </c>
      <c r="E503" s="57" t="s">
        <v>17</v>
      </c>
      <c r="F503" s="65">
        <v>1000</v>
      </c>
      <c r="G503" s="59">
        <f t="shared" si="28"/>
        <v>0</v>
      </c>
      <c r="H503" s="19">
        <v>0</v>
      </c>
      <c r="I503" s="60"/>
    </row>
    <row r="504" spans="1:9" ht="15.75" thickBot="1" x14ac:dyDescent="0.3">
      <c r="A504" s="52">
        <v>42431</v>
      </c>
      <c r="B504" s="17"/>
      <c r="C504" s="53" t="s">
        <v>994</v>
      </c>
      <c r="D504" s="54" t="s">
        <v>995</v>
      </c>
      <c r="E504" s="57" t="s">
        <v>17</v>
      </c>
      <c r="F504" s="65">
        <v>400</v>
      </c>
      <c r="G504" s="59">
        <f t="shared" si="28"/>
        <v>2000</v>
      </c>
      <c r="H504" s="19">
        <v>5</v>
      </c>
      <c r="I504" s="60"/>
    </row>
    <row r="505" spans="1:9" ht="15.75" thickBot="1" x14ac:dyDescent="0.3">
      <c r="A505" s="52">
        <v>42431</v>
      </c>
      <c r="B505" s="17"/>
      <c r="C505" s="53" t="s">
        <v>971</v>
      </c>
      <c r="D505" s="54" t="s">
        <v>972</v>
      </c>
      <c r="E505" s="57" t="s">
        <v>17</v>
      </c>
      <c r="F505" s="65">
        <v>680</v>
      </c>
      <c r="G505" s="59">
        <f t="shared" si="28"/>
        <v>2040</v>
      </c>
      <c r="H505" s="19">
        <v>3</v>
      </c>
      <c r="I505" s="60"/>
    </row>
    <row r="506" spans="1:9" ht="15.75" thickBot="1" x14ac:dyDescent="0.3">
      <c r="A506" s="52">
        <v>42431</v>
      </c>
      <c r="B506" s="17"/>
      <c r="C506" s="53" t="s">
        <v>973</v>
      </c>
      <c r="D506" s="54" t="s">
        <v>974</v>
      </c>
      <c r="E506" s="57" t="s">
        <v>17</v>
      </c>
      <c r="F506" s="65">
        <v>680</v>
      </c>
      <c r="G506" s="59">
        <f t="shared" si="28"/>
        <v>1360</v>
      </c>
      <c r="H506" s="19">
        <v>2</v>
      </c>
      <c r="I506" s="60"/>
    </row>
    <row r="507" spans="1:9" ht="15.75" thickBot="1" x14ac:dyDescent="0.3">
      <c r="A507" s="52">
        <v>42431</v>
      </c>
      <c r="B507" s="17"/>
      <c r="C507" s="53" t="s">
        <v>996</v>
      </c>
      <c r="D507" s="54" t="s">
        <v>997</v>
      </c>
      <c r="E507" s="57" t="s">
        <v>17</v>
      </c>
      <c r="F507" s="65">
        <v>2300</v>
      </c>
      <c r="G507" s="59">
        <f t="shared" si="28"/>
        <v>0</v>
      </c>
      <c r="H507" s="19">
        <v>0</v>
      </c>
      <c r="I507" s="60"/>
    </row>
    <row r="508" spans="1:9" ht="15.75" thickBot="1" x14ac:dyDescent="0.3">
      <c r="A508" s="52">
        <v>42431</v>
      </c>
      <c r="B508" s="17"/>
      <c r="C508" s="53" t="s">
        <v>998</v>
      </c>
      <c r="D508" s="54" t="s">
        <v>999</v>
      </c>
      <c r="E508" s="57" t="s">
        <v>17</v>
      </c>
      <c r="F508" s="65">
        <v>2300</v>
      </c>
      <c r="G508" s="59">
        <f t="shared" si="28"/>
        <v>6900</v>
      </c>
      <c r="H508" s="19">
        <v>3</v>
      </c>
      <c r="I508" s="60"/>
    </row>
    <row r="509" spans="1:9" ht="15.75" thickBot="1" x14ac:dyDescent="0.3">
      <c r="A509" s="52">
        <v>42431</v>
      </c>
      <c r="B509" s="17"/>
      <c r="C509" s="53" t="s">
        <v>1000</v>
      </c>
      <c r="D509" s="54" t="s">
        <v>1001</v>
      </c>
      <c r="E509" s="57" t="s">
        <v>17</v>
      </c>
      <c r="F509" s="65">
        <v>2300</v>
      </c>
      <c r="G509" s="59">
        <f t="shared" si="28"/>
        <v>2300</v>
      </c>
      <c r="H509" s="19">
        <v>1</v>
      </c>
      <c r="I509" s="60"/>
    </row>
    <row r="510" spans="1:9" ht="15.75" thickBot="1" x14ac:dyDescent="0.3">
      <c r="A510" s="52">
        <v>42431</v>
      </c>
      <c r="B510" s="17"/>
      <c r="C510" s="53" t="s">
        <v>1002</v>
      </c>
      <c r="D510" s="54" t="s">
        <v>1003</v>
      </c>
      <c r="E510" s="57" t="s">
        <v>17</v>
      </c>
      <c r="F510" s="65">
        <v>2300</v>
      </c>
      <c r="G510" s="59">
        <f t="shared" si="28"/>
        <v>4600</v>
      </c>
      <c r="H510" s="19">
        <v>2</v>
      </c>
      <c r="I510" s="60"/>
    </row>
    <row r="511" spans="1:9" ht="15.75" thickBot="1" x14ac:dyDescent="0.3">
      <c r="A511" s="52">
        <v>42431</v>
      </c>
      <c r="B511" s="17"/>
      <c r="C511" s="53" t="s">
        <v>1018</v>
      </c>
      <c r="D511" s="54" t="s">
        <v>1019</v>
      </c>
      <c r="E511" s="57" t="s">
        <v>17</v>
      </c>
      <c r="F511" s="65">
        <v>250</v>
      </c>
      <c r="G511" s="59">
        <f t="shared" si="28"/>
        <v>0</v>
      </c>
      <c r="H511" s="19">
        <v>0</v>
      </c>
      <c r="I511" s="60"/>
    </row>
    <row r="512" spans="1:9" ht="15.75" thickBot="1" x14ac:dyDescent="0.3">
      <c r="A512" s="52">
        <v>42431</v>
      </c>
      <c r="B512" s="17"/>
      <c r="C512" s="53" t="s">
        <v>1004</v>
      </c>
      <c r="D512" s="54" t="s">
        <v>1005</v>
      </c>
      <c r="E512" s="57" t="s">
        <v>17</v>
      </c>
      <c r="F512" s="65">
        <v>450</v>
      </c>
      <c r="G512" s="59">
        <f t="shared" si="28"/>
        <v>0</v>
      </c>
      <c r="H512" s="19">
        <v>0</v>
      </c>
      <c r="I512" s="60"/>
    </row>
    <row r="513" spans="1:9" ht="15.75" thickBot="1" x14ac:dyDescent="0.3">
      <c r="A513" s="52">
        <v>42431</v>
      </c>
      <c r="B513" s="17"/>
      <c r="C513" s="53" t="s">
        <v>1020</v>
      </c>
      <c r="D513" s="54" t="s">
        <v>1021</v>
      </c>
      <c r="E513" s="57" t="s">
        <v>17</v>
      </c>
      <c r="F513" s="65">
        <v>500</v>
      </c>
      <c r="G513" s="59">
        <f t="shared" si="28"/>
        <v>2000</v>
      </c>
      <c r="H513" s="19">
        <v>4</v>
      </c>
      <c r="I513" s="60"/>
    </row>
    <row r="514" spans="1:9" ht="15.75" thickBot="1" x14ac:dyDescent="0.3">
      <c r="A514" s="52">
        <v>42431</v>
      </c>
      <c r="B514" s="17"/>
      <c r="C514" s="53" t="s">
        <v>1022</v>
      </c>
      <c r="D514" s="54" t="s">
        <v>1023</v>
      </c>
      <c r="E514" s="57" t="s">
        <v>17</v>
      </c>
      <c r="F514" s="65">
        <v>50</v>
      </c>
      <c r="G514" s="59">
        <f t="shared" si="28"/>
        <v>450</v>
      </c>
      <c r="H514" s="19">
        <v>9</v>
      </c>
      <c r="I514" s="60"/>
    </row>
    <row r="515" spans="1:9" ht="15.75" thickBot="1" x14ac:dyDescent="0.3">
      <c r="A515" s="52">
        <v>42431</v>
      </c>
      <c r="B515" s="17"/>
      <c r="C515" s="53" t="s">
        <v>1024</v>
      </c>
      <c r="D515" s="54" t="s">
        <v>1025</v>
      </c>
      <c r="E515" s="57" t="s">
        <v>17</v>
      </c>
      <c r="F515" s="65">
        <v>60</v>
      </c>
      <c r="G515" s="59">
        <f t="shared" si="28"/>
        <v>720</v>
      </c>
      <c r="H515" s="19">
        <v>12</v>
      </c>
      <c r="I515" s="60"/>
    </row>
    <row r="516" spans="1:9" ht="15.75" thickBot="1" x14ac:dyDescent="0.3">
      <c r="A516" s="52">
        <v>42431</v>
      </c>
      <c r="B516" s="17"/>
      <c r="C516" s="53" t="s">
        <v>1026</v>
      </c>
      <c r="D516" s="54" t="s">
        <v>1027</v>
      </c>
      <c r="E516" s="57" t="s">
        <v>17</v>
      </c>
      <c r="F516" s="65">
        <v>745</v>
      </c>
      <c r="G516" s="59">
        <f t="shared" si="28"/>
        <v>1490</v>
      </c>
      <c r="H516" s="19">
        <v>2</v>
      </c>
      <c r="I516" s="60"/>
    </row>
    <row r="517" spans="1:9" ht="15.75" thickBot="1" x14ac:dyDescent="0.3">
      <c r="A517" s="52">
        <v>42431</v>
      </c>
      <c r="B517" s="17"/>
      <c r="C517" s="53" t="s">
        <v>1028</v>
      </c>
      <c r="D517" s="54" t="s">
        <v>1029</v>
      </c>
      <c r="E517" s="57" t="s">
        <v>17</v>
      </c>
      <c r="F517" s="65">
        <v>500</v>
      </c>
      <c r="G517" s="59">
        <f t="shared" si="28"/>
        <v>0</v>
      </c>
      <c r="H517" s="19">
        <v>0</v>
      </c>
      <c r="I517" s="60"/>
    </row>
    <row r="518" spans="1:9" ht="15.75" thickBot="1" x14ac:dyDescent="0.3">
      <c r="A518" s="52">
        <v>42431</v>
      </c>
      <c r="B518" s="17"/>
      <c r="C518" s="53" t="s">
        <v>1030</v>
      </c>
      <c r="D518" s="54" t="s">
        <v>1031</v>
      </c>
      <c r="E518" s="57" t="s">
        <v>17</v>
      </c>
      <c r="F518" s="65">
        <v>5850</v>
      </c>
      <c r="G518" s="59">
        <f t="shared" si="28"/>
        <v>0</v>
      </c>
      <c r="H518" s="19">
        <v>0</v>
      </c>
      <c r="I518" s="60"/>
    </row>
    <row r="519" spans="1:9" ht="15.75" thickBot="1" x14ac:dyDescent="0.3">
      <c r="A519" s="52">
        <v>42431</v>
      </c>
      <c r="B519" s="17"/>
      <c r="C519" s="53" t="s">
        <v>1006</v>
      </c>
      <c r="D519" s="54" t="s">
        <v>1007</v>
      </c>
      <c r="E519" s="57" t="s">
        <v>1017</v>
      </c>
      <c r="F519" s="65">
        <v>75</v>
      </c>
      <c r="G519" s="59">
        <f t="shared" si="28"/>
        <v>8550</v>
      </c>
      <c r="H519" s="19">
        <v>114</v>
      </c>
      <c r="I519" s="60"/>
    </row>
    <row r="520" spans="1:9" ht="15.75" thickBot="1" x14ac:dyDescent="0.3">
      <c r="A520" s="52">
        <v>42431</v>
      </c>
      <c r="B520" s="17"/>
      <c r="C520" s="53" t="s">
        <v>1008</v>
      </c>
      <c r="D520" s="54" t="s">
        <v>1009</v>
      </c>
      <c r="E520" s="57" t="s">
        <v>1017</v>
      </c>
      <c r="F520" s="65">
        <v>80</v>
      </c>
      <c r="G520" s="59">
        <f t="shared" si="28"/>
        <v>320</v>
      </c>
      <c r="H520" s="19">
        <v>4</v>
      </c>
      <c r="I520" s="60"/>
    </row>
    <row r="521" spans="1:9" ht="15.75" thickBot="1" x14ac:dyDescent="0.3">
      <c r="A521" s="52">
        <v>42431</v>
      </c>
      <c r="B521" s="17"/>
      <c r="C521" s="53" t="s">
        <v>1010</v>
      </c>
      <c r="D521" s="54" t="s">
        <v>1011</v>
      </c>
      <c r="E521" s="57" t="s">
        <v>1017</v>
      </c>
      <c r="F521" s="65">
        <v>750</v>
      </c>
      <c r="G521" s="59">
        <f t="shared" si="28"/>
        <v>750</v>
      </c>
      <c r="H521" s="19">
        <v>1</v>
      </c>
      <c r="I521" s="60"/>
    </row>
    <row r="522" spans="1:9" ht="15.75" thickBot="1" x14ac:dyDescent="0.3">
      <c r="A522" s="52">
        <v>42431</v>
      </c>
      <c r="B522" s="17"/>
      <c r="C522" s="53" t="s">
        <v>1012</v>
      </c>
      <c r="D522" s="54" t="s">
        <v>1013</v>
      </c>
      <c r="E522" s="57" t="s">
        <v>1017</v>
      </c>
      <c r="F522" s="65">
        <v>400</v>
      </c>
      <c r="G522" s="59">
        <f t="shared" si="28"/>
        <v>400</v>
      </c>
      <c r="H522" s="19">
        <v>1</v>
      </c>
      <c r="I522" s="60"/>
    </row>
    <row r="523" spans="1:9" ht="15.75" thickBot="1" x14ac:dyDescent="0.3">
      <c r="A523" s="52">
        <v>42431</v>
      </c>
      <c r="B523" s="17"/>
      <c r="C523" s="53" t="s">
        <v>1014</v>
      </c>
      <c r="D523" s="54" t="s">
        <v>1015</v>
      </c>
      <c r="E523" s="57" t="s">
        <v>1017</v>
      </c>
      <c r="F523" s="65">
        <v>220</v>
      </c>
      <c r="G523" s="59">
        <f t="shared" si="28"/>
        <v>220</v>
      </c>
      <c r="H523" s="19">
        <v>1</v>
      </c>
      <c r="I523" s="60"/>
    </row>
    <row r="524" spans="1:9" ht="15.75" thickBot="1" x14ac:dyDescent="0.3">
      <c r="A524" s="52">
        <v>42431</v>
      </c>
      <c r="B524" s="17"/>
      <c r="C524" s="53" t="s">
        <v>1036</v>
      </c>
      <c r="D524" s="54" t="s">
        <v>1037</v>
      </c>
      <c r="E524" s="57" t="s">
        <v>17</v>
      </c>
      <c r="F524" s="65">
        <v>100</v>
      </c>
      <c r="G524" s="59">
        <f t="shared" si="28"/>
        <v>500</v>
      </c>
      <c r="H524" s="19">
        <v>5</v>
      </c>
      <c r="I524" s="60"/>
    </row>
    <row r="525" spans="1:9" ht="15.75" thickBot="1" x14ac:dyDescent="0.3">
      <c r="A525" s="52">
        <v>42431</v>
      </c>
      <c r="B525" s="17"/>
      <c r="C525" s="54" t="s">
        <v>1039</v>
      </c>
      <c r="D525" s="54" t="s">
        <v>1016</v>
      </c>
      <c r="E525" s="57" t="s">
        <v>17</v>
      </c>
      <c r="F525" s="65">
        <v>100</v>
      </c>
      <c r="G525" s="59">
        <f t="shared" si="28"/>
        <v>0</v>
      </c>
      <c r="H525" s="19">
        <v>0</v>
      </c>
      <c r="I525" s="60"/>
    </row>
    <row r="526" spans="1:9" ht="15.75" thickBot="1" x14ac:dyDescent="0.3">
      <c r="A526" s="52">
        <v>42431</v>
      </c>
      <c r="B526" s="17"/>
      <c r="C526" s="54" t="s">
        <v>1042</v>
      </c>
      <c r="D526" s="54" t="s">
        <v>1038</v>
      </c>
      <c r="E526" s="57" t="s">
        <v>17</v>
      </c>
      <c r="F526" s="65">
        <v>1500</v>
      </c>
      <c r="G526" s="59">
        <f t="shared" si="28"/>
        <v>1500</v>
      </c>
      <c r="H526" s="19">
        <v>1</v>
      </c>
      <c r="I526" s="60"/>
    </row>
    <row r="527" spans="1:9" ht="15.75" thickBot="1" x14ac:dyDescent="0.3">
      <c r="A527" s="52">
        <v>42431</v>
      </c>
      <c r="B527" s="17"/>
      <c r="C527" s="54" t="s">
        <v>1062</v>
      </c>
      <c r="D527" s="54" t="s">
        <v>1047</v>
      </c>
      <c r="E527" s="57" t="s">
        <v>17</v>
      </c>
      <c r="F527" s="65">
        <v>42</v>
      </c>
      <c r="G527" s="59">
        <f t="shared" si="28"/>
        <v>504</v>
      </c>
      <c r="H527" s="19">
        <v>12</v>
      </c>
      <c r="I527" s="60"/>
    </row>
    <row r="528" spans="1:9" ht="15.75" thickBot="1" x14ac:dyDescent="0.3">
      <c r="A528" s="52">
        <v>42431</v>
      </c>
      <c r="B528" s="17"/>
      <c r="C528" s="54" t="s">
        <v>1040</v>
      </c>
      <c r="D528" s="54" t="s">
        <v>704</v>
      </c>
      <c r="E528" s="57" t="s">
        <v>17</v>
      </c>
      <c r="F528" s="65">
        <v>4000</v>
      </c>
      <c r="G528" s="59">
        <f t="shared" si="28"/>
        <v>0</v>
      </c>
      <c r="H528" s="19">
        <v>0</v>
      </c>
      <c r="I528" s="60"/>
    </row>
    <row r="529" spans="1:9" ht="17.25" thickBot="1" x14ac:dyDescent="0.3">
      <c r="A529" s="8">
        <v>42431</v>
      </c>
      <c r="B529" s="16"/>
      <c r="C529" s="53" t="s">
        <v>992</v>
      </c>
      <c r="D529" s="54" t="s">
        <v>1041</v>
      </c>
      <c r="E529" s="28" t="s">
        <v>17</v>
      </c>
      <c r="F529" s="32">
        <v>200</v>
      </c>
      <c r="G529" s="59">
        <f t="shared" si="28"/>
        <v>14600</v>
      </c>
      <c r="H529" s="19">
        <v>73</v>
      </c>
      <c r="I529" s="60"/>
    </row>
    <row r="530" spans="1:9" ht="17.25" thickBot="1" x14ac:dyDescent="0.3">
      <c r="A530" s="33" t="s">
        <v>689</v>
      </c>
      <c r="B530" s="34"/>
      <c r="C530" s="49"/>
      <c r="D530" s="49"/>
      <c r="E530" s="34"/>
      <c r="F530" s="35"/>
      <c r="G530" s="36">
        <f>SUM(G19:G529)</f>
        <v>3554375.0099999979</v>
      </c>
      <c r="H530" s="37"/>
    </row>
    <row r="531" spans="1:9" x14ac:dyDescent="0.25">
      <c r="C531" s="34"/>
      <c r="D531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2017-01-27T15:28:11Z</cp:lastPrinted>
  <dcterms:created xsi:type="dcterms:W3CDTF">2013-12-04T15:08:42Z</dcterms:created>
  <dcterms:modified xsi:type="dcterms:W3CDTF">2017-03-03T19:50:12Z</dcterms:modified>
</cp:coreProperties>
</file>