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45" windowWidth="15480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6" i="1"/>
  <c r="G457" i="1"/>
  <c r="G458" i="1"/>
  <c r="G460" i="1"/>
  <c r="G461" i="1"/>
  <c r="G462" i="1"/>
  <c r="G463" i="1"/>
  <c r="G464" i="1"/>
  <c r="G465" i="1"/>
  <c r="G466" i="1"/>
  <c r="G467" i="1"/>
  <c r="G468" i="1"/>
  <c r="G469" i="1"/>
  <c r="G475" i="1"/>
  <c r="G509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<sst xmlns="http://schemas.openxmlformats.org/spreadsheetml/2006/main" count="3736" uniqueCount="1050">
  <si>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</si>
  <si>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</si>
  <si>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</si>
  <si>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</si>
  <si>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</si>
  <si>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</si>
  <si>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</si>
  <si>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</si>
  <si>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</si>
  <si>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</si>
  <si>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</si>
  <si>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</si>
  <si>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</si>
  <si>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</si>
  <si>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</si>
  <si>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</si>
  <si>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</si>
  <si>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</si>
  <si>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</si>
  <si>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</si>
  <si>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</si>
  <si>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</si>
  <si>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</si>
  <si>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</si>
  <si>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</si>
  <si>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</si>
  <si>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</si>
  <si>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</si>
  <si>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</si>
  <si>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</si>
  <si>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</si>
  <si>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</si>
  <si>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</si>
  <si>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</si>
  <si>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</si>
  <si>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</si>
  <si>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</si>
  <si>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</si>
  <si>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</si>
  <si>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</si>
  <si>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</si>
  <si>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</si>
  <si>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</si>
  <si>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</si>
  <si>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</si>
  <si>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</si>
  <si>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</si>
  <si>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</si>
  <si>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</si>
  <si>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</si>
  <si>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</si>
  <si>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</si>
  <si>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</si>
  <si>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</si>
  <si>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</si>
  <si>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</si>
  <si>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</si>
  <si>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</si>
  <si>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</si>
  <si>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</si>
  <si>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</si>
  <si>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</si>
  <si>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</si>
  <si>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</si>
  <si>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</si>
  <si>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</si>
  <si>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</si>
  <si>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</si>
  <si>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</si>
  <si>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</si>
  <si>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</si>
  <si>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</si>
  <si>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</si>
  <si>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</si>
  <si>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</si>
  <si>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</si>
  <si>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</si>
  <si>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</si>
  <si>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</si>
  <si>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</si>
  <si>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</si>
  <si>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</si>
  <si>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</si>
  <si>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</si>
  <si>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</si>
  <si>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</si>
  <si>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</si>
  <si>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</si>
  <si>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</si>
  <si>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</si>
  <si>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</si>
  <si>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</si>
  <si>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</si>
  <si>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</si>
  <si>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</si>
  <si>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</si>
  <si>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</si>
  <si>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</si>
  <si>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</si>
  <si>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</si>
  <si>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</si>
  <si>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</si>
  <si>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</si>
  <si>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</si>
  <si>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</si>
  <si>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</si>
  <si>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</si>
  <si>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</si>
  <si>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</si>
  <si>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</si>
  <si>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</si>
  <si>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</si>
  <si>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</si>
  <si>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</si>
  <si>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</si>
  <si>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</si>
  <si>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</si>
  <si>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</si>
  <si>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</si>
  <si>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</si>
  <si>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</si>
  <si>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</si>
  <si>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</si>
  <si>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</si>
  <si>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</si>
  <si>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</si>
  <si>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</si>
  <si>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</si>
  <si>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</si>
  <si>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</si>
  <si>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</si>
  <si>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</si>
  <si>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</si>
  <si>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</si>
  <si>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</si>
  <si>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</si>
  <si>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</si>
  <si>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</si>
  <si>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</si>
  <si>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</si>
  <si>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</si>
  <si>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</si>
  <si>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</si>
  <si>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</si>
  <si>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</si>
  <si>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</si>
  <si>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</si>
  <si>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</si>
  <si>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</si>
  <si>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</si>
  <si>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</si>
  <si>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</si>
  <si>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</si>
  <si>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</si>
  <si>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</si>
  <si>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</si>
  <si>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</si>
  <si>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</si>
  <si>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</si>
  <si>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</si>
  <si>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</si>
  <si>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</si>
  <si>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</si>
  <si>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</si>
  <si>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</si>
  <si>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</si>
  <si>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</si>
  <si>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</si>
  <si>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</si>
  <si>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</si>
  <si>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</si>
  <si>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</si>
  <si>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</si>
  <si>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</si>
  <si>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</si>
  <si>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</si>
  <si>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</si>
  <si>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</si>
  <si>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</si>
  <si>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</si>
  <si>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</si>
  <si>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</si>
  <si>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</si>
  <si>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</si>
  <si>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</si>
  <si>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</si>
  <si>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</si>
  <si>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</si>
  <si>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</si>
  <si>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</si>
  <si>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</si>
  <si>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</si>
  <si>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</si>
  <si>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</si>
  <si>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</si>
  <si>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</si>
  <si>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</si>
  <si>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</si>
  <si>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</si>
  <si>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</si>
  <si>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</si>
  <si>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</si>
  <si>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</si>
  <si>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</si>
  <si>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</si>
  <si>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</si>
  <si>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</si>
  <si>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</si>
  <si>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</si>
  <si>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</si>
  <si>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</si>
  <si>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</si>
  <si>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</si>
  <si>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</si>
  <si>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</si>
  <si>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</si>
  <si>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</si>
  <si>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</si>
  <si>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</si>
  <si>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</si>
  <si>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</si>
  <si>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</si>
  <si>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</si>
  <si>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</si>
  <si>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</si>
  <si>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</si>
  <si>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</si>
  <si>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</si>
  <si>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</si>
  <si>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</si>
  <si>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</si>
  <si>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</si>
  <si>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</si>
  <si>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</si>
  <si>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</si>
  <si>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</si>
  <si>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</si>
  <si>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</si>
  <si>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</si>
  <si>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</si>
  <si>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</si>
  <si>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</si>
  <si>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</si>
  <si>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</si>
  <si>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</si>
  <si>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</si>
  <si>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</si>
  <si>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</si>
  <si>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</si>
  <si>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</si>
  <si>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</si>
  <si>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</si>
  <si>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</si>
  <si>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</si>
  <si>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</si>
  <si>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</si>
  <si>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</si>
  <si>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</si>
  <si>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</si>
  <si>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</si>
  <si>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</si>
  <si>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</si>
  <si>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</si>
  <si>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</si>
  <si>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</si>
  <si>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</si>
  <si>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</si>
  <si>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</si>
  <si>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</si>
  <si>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</si>
  <si>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</si>
  <si>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</si>
  <si>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</si>
  <si>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</si>
  <si>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</si>
  <si>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</si>
  <si>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</si>
  <si>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</si>
  <si>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</si>
  <si>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</si>
  <si>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</si>
  <si>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</si>
  <si>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</si>
  <si>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</si>
  <si>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</si>
  <si>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</si>
  <si>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</si>
  <si>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</si>
  <si>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</si>
  <si>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</si>
  <si>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</si>
  <si>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</si>
  <si>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</si>
  <si>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</si>
  <si>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</si>
  <si>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</si>
  <si>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</si>
  <si>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</si>
  <si>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</si>
  <si>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</si>
  <si>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</si>
  <si>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</si>
  <si>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</si>
  <si>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</si>
  <si>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</si>
  <si>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</si>
  <si>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</si>
  <si>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</si>
  <si>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</si>
  <si>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</si>
  <si>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</si>
  <si>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</si>
  <si>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</si>
  <si>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</si>
  <si>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</si>
  <si>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</si>
  <si>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</si>
  <si>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</si>
  <si>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</si>
  <si>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</si>
  <si>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</si>
  <si>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</si>
  <si>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</si>
  <si>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</si>
  <si>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</si>
  <si>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</si>
  <si>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</si>
  <si>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</si>
  <si>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</si>
  <si>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</si>
  <si>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</si>
  <si>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</si>
  <si>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</si>
  <si>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</si>
  <si>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</si>
  <si>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</si>
  <si>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</si>
  <si>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</si>
  <si>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</si>
  <si>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</si>
  <si>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</si>
  <si>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</si>
  <si>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</si>
  <si>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</si>
  <si>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</si>
  <si>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</si>
  <si>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</si>
  <si>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</si>
  <si>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</si>
  <si>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</si>
  <si>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</si>
  <si>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</si>
  <si>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</si>
  <si>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</si>
  <si>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</si>
  <si>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</si>
  <si>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</si>
  <si>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</si>
  <si>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</si>
  <si>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</si>
  <si>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</si>
  <si>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</si>
  <si>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</si>
  <si>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</si>
  <si>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</si>
  <si>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</si>
  <si>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</si>
  <si>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</si>
  <si>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</si>
  <si>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</si>
  <si>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</si>
  <si>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</si>
  <si>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</si>
  <si>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</si>
  <si>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</si>
  <si>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</si>
  <si>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</si>
  <si>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</si>
  <si>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</si>
  <si>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</si>
  <si>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</si>
  <si>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</si>
  <si>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</si>
  <si>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</si>
  <si>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</si>
  <si>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</si>
  <si>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</si>
  <si>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</si>
  <si>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</si>
  <si>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</si>
  <si>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</si>
  <si>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</si>
  <si>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</si>
  <si>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</si>
  <si>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</si>
  <si>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</si>
  <si>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</si>
  <si>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</si>
  <si>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</si>
  <si>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</si>
  <si>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</si>
  <si>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</si>
  <si>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</si>
  <si>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</si>
  <si>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</si>
  <si>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</si>
  <si>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</si>
  <si>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</si>
  <si>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</si>
  <si>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</si>
  <si>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</si>
  <si>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</si>
  <si>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</si>
  <si>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</si>
  <si>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</si>
  <si>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</si>
  <si>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</si>
  <si>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</si>
  <si>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</si>
  <si>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</si>
  <si>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</si>
  <si>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</si>
  <si>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</si>
  <si>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</si>
  <si>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</si>
  <si>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</si>
  <si>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</si>
  <si>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</si>
  <si>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</si>
  <si>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</si>
  <si>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</si>
  <si>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</si>
  <si>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</si>
  <si>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</si>
  <si>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</si>
  <si>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</si>
  <si>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</si>
  <si>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</si>
  <si>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</si>
  <si>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</si>
  <si>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</si>
  <si>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</si>
  <si>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</si>
  <si>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</si>
  <si>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</si>
  <si>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</si>
  <si>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</si>
  <si>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</si>
  <si>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</si>
  <si>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</si>
  <si>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</si>
  <si>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</si>
  <si>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</si>
  <si>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</si>
  <si>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</si>
  <si>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</si>
  <si>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</si>
  <si>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</si>
  <si>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</si>
  <si>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</si>
  <si>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</si>
  <si>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</si>
  <si>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</si>
  <si>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</si>
  <si>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</si>
  <si>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</si>
  <si>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</si>
  <si>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</si>
  <si>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</si>
  <si>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</si>
  <si>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</si>
  <si>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</si>
  <si>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</si>
  <si>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</si>
  <si>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</si>
  <si>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</si>
  <si>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</si>
  <si>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</si>
  <si>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</si>
  <si>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</si>
  <si>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</si>
  <si>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</si>
  <si>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</si>
  <si>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</si>
  <si>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</si>
  <si>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</si>
  <si>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</si>
  <si>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</si>
  <si>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</si>
  <si>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</si>
  <si>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</si>
  <si>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</si>
  <si>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</si>
  <si>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</si>
  <si>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</si>
  <si>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</si>
  <si>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</si>
  <si>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</si>
  <si>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</si>
  <si>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</si>
  <si>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</si>
  <si>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</si>
  <si>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</si>
  <si>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</si>
  <si>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</si>
  <si>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</si>
  <si>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</si>
  <si>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</si>
  <si>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</si>
  <si>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</si>
  <si>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</si>
  <si>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</si>
  <si>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</si>
  <si>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</si>
  <si>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</si>
  <si>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</si>
  <si>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</si>
  <si>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</si>
  <si>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</si>
  <si>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</si>
  <si>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</si>
  <si>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</si>
  <si>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</si>
  <si>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</si>
  <si>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</si>
  <si>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</si>
  <si>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</si>
  <si>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</si>
  <si>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</si>
  <si>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</si>
  <si>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</si>
  <si>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</si>
  <si>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</si>
  <si>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</si>
  <si>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</si>
  <si>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</si>
  <si>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</si>
  <si>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</si>
  <si>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</si>
  <si>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</si>
  <si>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</si>
  <si>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</si>
  <si>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</si>
  <si>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</si>
  <si>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</si>
  <si>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</si>
  <si>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</si>
  <si>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</si>
  <si>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</si>
  <si>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</si>
  <si>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</si>
  <si>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</si>
  <si>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</si>
  <si>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</si>
  <si>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</si>
  <si>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</si>
  <si>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</si>
  <si>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</si>
  <si>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</si>
  <si>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</si>
  <si>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</si>
  <si>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</si>
  <si>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</si>
  <si>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</si>
  <si>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</si>
  <si>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</si>
  <si>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</si>
  <si>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</si>
  <si>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</si>
  <si>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</si>
  <si>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</si>
  <si>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</si>
  <si>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</si>
  <si>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</si>
  <si>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</si>
  <si>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</si>
  <si>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</si>
  <si>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</si>
  <si>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</si>
  <si>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</si>
  <si>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</si>
  <si>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</si>
  <si>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</si>
  <si>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</si>
  <si>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</si>
  <si>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</si>
  <si>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</si>
  <si>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</si>
  <si>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</si>
  <si>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</si>
  <si>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</si>
  <si>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</si>
  <si>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</si>
  <si>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</si>
  <si>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</si>
  <si>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</si>
  <si>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</si>
  <si>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</si>
  <si>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</si>
  <si>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</si>
  <si>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</si>
  <si>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</si>
  <si>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</si>
  <si>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</si>
  <si>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</si>
  <si>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</si>
  <si>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</si>
  <si>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</si>
  <si>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</si>
  <si>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</si>
  <si>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</si>
  <si>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</si>
  <si>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</si>
  <si>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</si>
  <si>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</si>
  <si>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</si>
  <si>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</si>
  <si>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</si>
  <si>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</si>
  <si>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</si>
  <si>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</si>
  <si>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</si>
  <si>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</si>
  <si>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</si>
  <si>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</si>
  <si>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</si>
  <si>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</si>
  <si>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</si>
  <si>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</si>
  <si>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</si>
  <si>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</si>
  <si>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</si>
  <si>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</si>
  <si>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</si>
  <si>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</si>
  <si>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</si>
  <si>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</si>
  <si>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</si>
  <si>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</si>
  <si>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</si>
  <si>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</si>
  <si>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</si>
  <si>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</si>
  <si>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</si>
  <si>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</si>
  <si>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</si>
  <si>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</si>
  <si>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</si>
  <si>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</si>
  <si>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</si>
  <si>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</si>
  <si>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</si>
  <si>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</si>
  <si>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</si>
  <si>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</si>
  <si>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</si>
  <si>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</si>
  <si>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</si>
  <si>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</si>
  <si>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</si>
  <si>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</si>
  <si>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</si>
  <si>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</si>
  <si>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</si>
  <si>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</si>
  <si>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</si>
  <si>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</si>
  <si>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</si>
  <si>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</si>
  <si>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</si>
  <si>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</si>
  <si>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</si>
  <si>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</si>
  <si>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</si>
  <si>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</si>
  <si>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</si>
  <si>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</si>
  <si>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</si>
  <si>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</si>
  <si>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</si>
  <si>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</si>
  <si>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</si>
  <si>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</si>
  <si>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</si>
  <si>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</si>
  <si>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</si>
  <si>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</si>
  <si>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</si>
  <si>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</si>
  <si>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</si>
  <si>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</si>
  <si>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</si>
  <si>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</si>
  <si>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</si>
  <si>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</si>
  <si>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</si>
  <si>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</si>
  <si>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</si>
  <si>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</si>
  <si>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</si>
  <si>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</si>
  <si>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</si>
  <si>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</si>
  <si>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</si>
  <si>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</si>
  <si>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</si>
  <si>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</si>
  <si>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</si>
  <si>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</si>
  <si>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</si>
  <si>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</si>
  <si>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</si>
  <si>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</si>
  <si>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</si>
  <si>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</si>
  <si>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</si>
  <si>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</si>
  <si>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</si>
  <si>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</si>
  <si>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</si>
  <si>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</si>
  <si>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</si>
  <si>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</si>
  <si>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</si>
  <si>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</si>
  <si>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</si>
  <si>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</si>
  <si>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</si>
  <si>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</si>
  <si>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</si>
  <si>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</si>
  <si>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</si>
  <si>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</si>
  <si>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</si>
  <si>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</si>
  <si>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</si>
  <si>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</si>
  <si>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</si>
  <si>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</si>
  <si>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</si>
  <si>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</si>
  <si>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</si>
  <si>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</si>
  <si>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</si>
  <si>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</si>
  <si>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</si>
  <si>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</si>
  <si>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</si>
  <si>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</si>
  <si>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</si>
  <si>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</si>
  <si>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</si>
  <si>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</si>
  <si>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</si>
  <si>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</si>
  <si>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</si>
  <si>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</si>
  <si>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</si>
  <si>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</si>
  <si>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</si>
  <si>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</si>
  <si>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</si>
  <si>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</si>
  <si>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</si>
  <si>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</si>
  <si>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</si>
  <si>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</si>
  <si>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</si>
  <si>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</si>
  <si>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</si>
  <si>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</si>
  <si>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</si>
  <si>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</si>
  <si>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</si>
  <si>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</si>
  <si>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</si>
  <si>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</si>
  <si>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</si>
  <si>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</si>
  <si>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</si>
  <si>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</si>
  <si>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</si>
  <si>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</si>
  <si>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</si>
  <si>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</si>
  <si>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</si>
  <si>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</si>
  <si>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</si>
  <si>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</si>
  <si>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</si>
  <si>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</si>
  <si>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</si>
  <si>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</si>
  <si>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</si>
  <si>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</si>
  <si>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</si>
  <si>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</si>
  <si>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</si>
  <si>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</si>
  <si>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</si>
  <si>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</si>
  <si>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</si>
  <si>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</si>
  <si>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</si>
  <si>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</si>
  <si>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</si>
  <si>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</si>
  <si>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</si>
  <si>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</si>
  <si>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</si>
  <si>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</si>
  <si>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</si>
  <si>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</si>
  <si>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</si>
  <si>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</si>
  <si>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</si>
  <si>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</si>
  <si>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</si>
  <si>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</si>
  <si>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</si>
  <si>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</si>
  <si>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</si>
  <si>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</si>
  <si>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</si>
  <si>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</si>
  <si>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</si>
  <si>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</si>
  <si>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</si>
  <si>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</si>
  <si>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</si>
  <si>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</si>
  <si>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</si>
  <si>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</si>
  <si>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</si>
  <si>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</si>
  <si>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</si>
  <si>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</si>
  <si>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</si>
  <si>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</si>
  <si>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</si>
  <si>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</si>
  <si>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</si>
  <si>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</si>
  <si>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</si>
  <si>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</si>
  <si>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</si>
  <si>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</si>
  <si>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</si>
  <si>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</si>
  <si>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</si>
  <si>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</si>
  <si>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</si>
  <si>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</si>
  <si>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</si>
  <si>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</si>
  <si>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</si>
  <si>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</si>
  <si>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</si>
  <si>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</si>
  <si>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</si>
  <si>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</si>
  <si>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</si>
  <si>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</si>
  <si>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</si>
  <si>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</si>
  <si>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</si>
  <si>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</si>
  <si>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</si>
  <si>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</si>
  <si>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</si>
  <si>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</si>
  <si>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</si>
  <si>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</si>
  <si>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</si>
  <si>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</si>
  <si>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</si>
  <si>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</si>
  <si>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</si>
  <si>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</si>
  <si>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</si>
  <si>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</si>
  <si>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</si>
  <si>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</si>
  <si>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</si>
  <si>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</si>
  <si>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</si>
  <si>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</si>
  <si>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</si>
  <si>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</si>
  <si>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</si>
  <si>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</si>
  <si>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</si>
  <si>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</si>
  <si>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</si>
  <si>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</si>
  <si>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</si>
  <si>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</si>
  <si>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</si>
  <si>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</si>
  <si>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</si>
  <si>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</si>
  <si>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</si>
  <si>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</si>
  <si>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</si>
  <si>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</si>
  <si>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</si>
  <si>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</si>
  <si>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</si>
  <si>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</si>
  <si>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</si>
  <si>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</si>
  <si>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</si>
  <si>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</si>
  <si>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</si>
  <si>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</si>
  <si>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</si>
  <si>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</si>
  <si>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</si>
  <si>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</si>
  <si>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</si>
  <si>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</si>
  <si>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</si>
  <si>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</si>
  <si>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</si>
  <si>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</si>
  <si>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</si>
  <si>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</si>
  <si>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</si>
  <si>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</si>
  <si>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</si>
  <si>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</si>
  <si>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</si>
  <si>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</si>
  <si>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</si>
  <si>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</si>
  <si>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</si>
  <si>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</si>
  <si>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</si>
  <si>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</si>
  <si>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</si>
  <si>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</si>
  <si>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</si>
  <si>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</si>
  <si>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</si>
  <si>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</si>
  <si>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</si>
  <si>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</si>
  <si>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</si>
  <si>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</si>
  <si>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</si>
  <si>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</si>
  <si>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</si>
  <si>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</si>
  <si>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</si>
  <si>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</si>
  <si>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</si>
  <si>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</si>
  <si>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</si>
  <si>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</si>
  <si>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</si>
  <si>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</si>
  <si>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</si>
  <si>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</si>
  <si>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</si>
  <si>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</si>
  <si>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</si>
  <si>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</si>
  <si>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</si>
  <si>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</si>
  <si>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</si>
  <si>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</si>
  <si>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</si>
  <si>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</si>
  <si>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</si>
  <si>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</si>
  <si>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</si>
  <si>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</si>
  <si>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</si>
  <si>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</si>
  <si>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</si>
  <si>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</si>
  <si>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</si>
  <si>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</si>
  <si>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</si>
  <si>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</si>
  <si>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</si>
  <si>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</si>
  <si>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</si>
  <si>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</si>
  <si>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</si>
  <si>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</si>
  <si>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</si>
  <si>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</si>
  <si>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PILAS RECARGABLE</t>
  </si>
  <si>
    <t>TONER00050</t>
  </si>
  <si>
    <t>TINTA EPSON L330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</si>
  <si>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</si>
  <si>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</si>
  <si>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</si>
  <si>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</si>
  <si>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</si>
  <si>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</si>
  <si>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</si>
  <si>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</si>
  <si>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</si>
  <si>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</si>
  <si>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</si>
  <si>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</si>
  <si>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</si>
  <si>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</si>
  <si>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</si>
  <si>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</si>
  <si>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</si>
  <si>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</si>
  <si>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</si>
  <si>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</si>
  <si>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</si>
  <si>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</si>
  <si>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MATLIM00061</t>
  </si>
  <si>
    <t>LLAVE DE PASO</t>
  </si>
  <si>
    <t>MATLIM00062</t>
  </si>
  <si>
    <t>PINTURAS ACRILICA ROJO POSITIVO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</si>
  <si>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</si>
  <si>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</si>
  <si>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</si>
  <si>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</si>
  <si>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</si>
  <si>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</si>
  <si>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</si>
  <si>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</si>
  <si>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</si>
  <si>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</si>
  <si>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</si>
  <si>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</si>
  <si>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</si>
  <si>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</si>
  <si>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</si>
  <si>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</si>
  <si>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</si>
  <si>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</si>
  <si>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MATLIM00030</t>
  </si>
  <si>
    <t xml:space="preserve">               'MATCOC00029</t>
  </si>
  <si>
    <t xml:space="preserve">               'MATDES00029</t>
  </si>
  <si>
    <t xml:space="preserve">                ACTFIJO00006</t>
  </si>
  <si>
    <t xml:space="preserve">               MATLIM00005</t>
  </si>
  <si>
    <t xml:space="preserve">                 MATDES00035</t>
  </si>
  <si>
    <t xml:space="preserve">                MATDES00051</t>
  </si>
  <si>
    <t xml:space="preserve">                MATMIS00034</t>
  </si>
  <si>
    <t xml:space="preserve">                'MATDES00065</t>
  </si>
  <si>
    <t>Correspondiente al mes de _ABRIL_______del __2016_____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</si>
</sst>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right" vertical="center" wrapText="1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10"/>
  <sheetViews>
    <sheetView tabSelected="1" topLeftCell="A9" zoomScale="75" zoomScaleNormal="75" workbookViewId="0">
      <pane ySplit="10" topLeftCell="A484" activePane="bottomLeft" state="frozen"/>
      <selection activeCell="A9" sqref="A9"/>
      <selection pane="bottomLeft" activeCell="D500" sqref="D500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1" t="s">
        <v>0</v>
      </c>
      <c r="B9" s="61"/>
      <c r="C9" s="61"/>
      <c r="D9" s="61"/>
      <c r="E9" s="61"/>
      <c r="F9" s="61"/>
      <c r="G9" s="61"/>
      <c r="H9" s="61"/>
    </row>
    <row r="10" spans="1:8" ht="43.5" x14ac:dyDescent="0.75">
      <c r="A10" s="62" t="s">
        <v>1</v>
      </c>
      <c r="B10" s="62"/>
      <c r="C10" s="62"/>
      <c r="D10" s="62"/>
      <c r="E10" s="62"/>
      <c r="F10" s="62"/>
      <c r="G10" s="62"/>
      <c r="H10" s="62"/>
    </row>
    <row r="11" spans="1:8" ht="23.25" x14ac:dyDescent="0.35">
      <c r="A11" s="63" t="s">
        <v>2</v>
      </c>
      <c r="B11" s="63"/>
      <c r="C11" s="63"/>
      <c r="D11" s="63"/>
      <c r="E11" s="63"/>
      <c r="F11" s="63"/>
      <c r="G11" s="63"/>
      <c r="H11" s="63"/>
    </row>
    <row r="12" spans="1:8" ht="18" x14ac:dyDescent="0.25">
      <c r="A12" s="64" t="s">
        <v>887</v>
      </c>
      <c r="B12" s="64"/>
      <c r="C12" s="64"/>
      <c r="D12" s="64"/>
      <c r="E12" s="64"/>
      <c r="F12" s="64"/>
      <c r="G12" s="64"/>
      <c r="H12" s="64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5" t="s">
        <v>3</v>
      </c>
      <c r="B14" s="65"/>
      <c r="C14" s="65"/>
      <c r="D14" s="65"/>
      <c r="E14" s="65"/>
      <c r="F14" s="65"/>
      <c r="G14" s="65"/>
      <c r="H14" s="65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6" t="s">
        <v>1049</v>
      </c>
      <c r="C16" s="66"/>
      <c r="D16" s="16">
        <v>55</v>
      </c>
      <c r="E16" s="16"/>
      <c r="F16" s="16"/>
      <c r="G16" s="16"/>
      <c r="H16" s="19"/>
    </row>
    <row r="17" spans="1:105" ht="16.5" x14ac:dyDescent="0.25">
      <c r="A17" s="59" t="s">
        <v>4</v>
      </c>
      <c r="B17" s="59" t="s">
        <v>5</v>
      </c>
      <c r="C17" s="22"/>
      <c r="D17" s="22"/>
      <c r="E17" s="30"/>
      <c r="F17" s="59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0"/>
      <c r="B18" s="60"/>
      <c r="C18" s="23" t="s">
        <v>6</v>
      </c>
      <c r="D18" s="23" t="s">
        <v>7</v>
      </c>
      <c r="E18" s="31" t="s">
        <v>8</v>
      </c>
      <c r="F18" s="60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0</v>
      </c>
      <c r="H20" s="20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0</v>
      </c>
      <c r="H21" s="20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0</v>
      </c>
      <c r="H22" s="20"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8772.68</v>
      </c>
      <c r="H23" s="20">
        <v>38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2770.32</v>
      </c>
      <c r="H24" s="20">
        <v>12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0</v>
      </c>
      <c r="H25" s="20"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747</v>
      </c>
      <c r="H26" s="20">
        <v>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981</v>
      </c>
      <c r="E27" s="29" t="s">
        <v>416</v>
      </c>
      <c r="F27" s="33">
        <v>74</v>
      </c>
      <c r="G27" s="12">
        <f t="shared" ref="G27" si="1">+F27*H27</f>
        <v>962</v>
      </c>
      <c r="H27" s="20">
        <v>13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20000</v>
      </c>
      <c r="H29" s="20">
        <v>16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4.33</v>
      </c>
      <c r="H30" s="20">
        <v>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4094.8</v>
      </c>
      <c r="H31" s="20">
        <v>10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0</v>
      </c>
      <c r="H32" s="20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5800</v>
      </c>
      <c r="H33" s="20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1</v>
      </c>
      <c r="H35" s="20">
        <v>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0</v>
      </c>
      <c r="H36" s="20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1305</v>
      </c>
      <c r="H37" s="20">
        <v>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0</v>
      </c>
      <c r="H38" s="20"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11633.5</v>
      </c>
      <c r="H39" s="20">
        <v>106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9096</v>
      </c>
      <c r="H40" s="20">
        <v>96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1886.7</v>
      </c>
      <c r="H43" s="20">
        <v>19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511.97999999999996</v>
      </c>
      <c r="H44" s="20">
        <v>21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959</v>
      </c>
      <c r="E45" s="11" t="s">
        <v>86</v>
      </c>
      <c r="F45" s="13">
        <v>30</v>
      </c>
      <c r="G45" s="12">
        <f t="shared" si="2"/>
        <v>0</v>
      </c>
      <c r="H45" s="20"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4050</v>
      </c>
      <c r="H46" s="20">
        <v>9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2340</v>
      </c>
      <c r="H47" s="20">
        <v>13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5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2175</v>
      </c>
      <c r="H50" s="20">
        <v>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94.64</v>
      </c>
      <c r="H51" s="20">
        <v>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68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124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16500</v>
      </c>
      <c r="H55" s="20">
        <v>11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5760.9</v>
      </c>
      <c r="H56" s="20">
        <v>30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44557.85</v>
      </c>
      <c r="H57" s="20">
        <v>31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2400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1250</v>
      </c>
      <c r="H59" s="20">
        <v>10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520</v>
      </c>
      <c r="H62" s="20">
        <v>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556</v>
      </c>
      <c r="H63" s="20">
        <v>4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0</v>
      </c>
      <c r="H67" s="20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0</v>
      </c>
      <c r="H68" s="20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794.64</v>
      </c>
      <c r="H69" s="20">
        <v>28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4228.5199999999995</v>
      </c>
      <c r="H70" s="20">
        <v>61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885</v>
      </c>
      <c r="H71" s="52">
        <v>300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2600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2300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43487.5</v>
      </c>
      <c r="H76" s="50">
        <v>250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486.24</v>
      </c>
      <c r="H78" s="20">
        <v>6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152.54</v>
      </c>
      <c r="H79" s="20">
        <v>1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2093.13</v>
      </c>
      <c r="H80" s="20">
        <v>13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225</v>
      </c>
      <c r="H82" s="20">
        <v>5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57.2</v>
      </c>
      <c r="H83" s="20">
        <v>8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846.4</v>
      </c>
      <c r="H84" s="52">
        <v>736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300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1005.62</v>
      </c>
      <c r="H87" s="20">
        <v>14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1400</v>
      </c>
      <c r="H88" s="20">
        <v>14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5542.4</v>
      </c>
      <c r="H89" s="20">
        <v>40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969.93000000000006</v>
      </c>
      <c r="H90" s="20">
        <v>3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10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4681.25</v>
      </c>
      <c r="H92" s="20">
        <v>5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4416.42</v>
      </c>
      <c r="H93" s="20">
        <v>6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4500</v>
      </c>
      <c r="H96" s="20">
        <v>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4015.2</v>
      </c>
      <c r="H97" s="20">
        <v>280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4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988.86</v>
      </c>
      <c r="H100" s="20">
        <v>6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1789.3999999999999</v>
      </c>
      <c r="H102" s="20">
        <v>92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1746400</v>
      </c>
      <c r="H103" s="52">
        <v>18500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352489.60000000003</v>
      </c>
      <c r="H104" s="52">
        <v>3734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36477</v>
      </c>
      <c r="H106" s="20">
        <v>20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956.62</v>
      </c>
      <c r="H107" s="20">
        <v>14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1216.8900000000001</v>
      </c>
      <c r="H108" s="20">
        <v>9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53.08</v>
      </c>
      <c r="H111" s="20">
        <v>1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74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369.94</v>
      </c>
      <c r="H116" s="20">
        <v>349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6750</v>
      </c>
      <c r="H117" s="20">
        <v>270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4</v>
      </c>
      <c r="H118" s="20">
        <v>1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22.3</v>
      </c>
      <c r="H119" s="20">
        <v>2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2473.8000000000002</v>
      </c>
      <c r="H120" s="20">
        <v>217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169.2</v>
      </c>
      <c r="H121" s="20">
        <v>8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3695.85</v>
      </c>
      <c r="H123" s="20">
        <v>43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0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0</v>
      </c>
      <c r="H127" s="20">
        <v>0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10439.130000000001</v>
      </c>
      <c r="H128" s="20">
        <v>29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5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155.43</v>
      </c>
      <c r="H130" s="20">
        <v>9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8081.1500000000005</v>
      </c>
      <c r="H134" s="20">
        <v>77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4181.1499999999996</v>
      </c>
      <c r="H137" s="20">
        <v>17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2118</v>
      </c>
      <c r="H138" s="20">
        <v>10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625</v>
      </c>
      <c r="H140" s="20">
        <v>25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11937.24</v>
      </c>
      <c r="H141" s="20">
        <v>36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0</v>
      </c>
      <c r="H142" s="20">
        <v>0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5130</v>
      </c>
      <c r="H143" s="20">
        <v>19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2723.75</v>
      </c>
      <c r="H144" s="20">
        <v>25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3998</v>
      </c>
      <c r="H145" s="20">
        <v>40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37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2380</v>
      </c>
      <c r="H148" s="20">
        <v>14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11400</v>
      </c>
      <c r="H149" s="20">
        <v>6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3353</v>
      </c>
      <c r="H151" s="20">
        <v>5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4800</v>
      </c>
      <c r="H152" s="20">
        <v>6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2034</v>
      </c>
      <c r="H153" s="20">
        <v>226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11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1559.8200000000002</v>
      </c>
      <c r="H155" s="20">
        <v>3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2925</v>
      </c>
      <c r="H156" s="20">
        <v>39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675</v>
      </c>
      <c r="H157" s="20">
        <v>9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319.55</v>
      </c>
      <c r="H158" s="20">
        <v>7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6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689.7</v>
      </c>
      <c r="H161" s="20">
        <v>6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405.3</v>
      </c>
      <c r="H162" s="20">
        <v>5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425.59999999999997</v>
      </c>
      <c r="H163" s="20">
        <v>7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2976</v>
      </c>
      <c r="H165" s="20">
        <v>8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1348</v>
      </c>
      <c r="H166" s="20">
        <v>4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840</v>
      </c>
      <c r="H168" s="20">
        <v>8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559.65</v>
      </c>
      <c r="H169" s="20">
        <v>7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364.79999999999995</v>
      </c>
      <c r="H171" s="20">
        <v>48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98.8</v>
      </c>
      <c r="H172" s="20">
        <v>13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40086</v>
      </c>
      <c r="H174" s="20">
        <v>102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3877.7200000000003</v>
      </c>
      <c r="H176" s="20">
        <v>14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72</v>
      </c>
      <c r="F177" s="33">
        <v>0</v>
      </c>
      <c r="G177" s="12">
        <v>0</v>
      </c>
      <c r="H177" s="20">
        <v>5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2927.5199999999995</v>
      </c>
      <c r="H178" s="20">
        <v>36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5308.8</v>
      </c>
      <c r="H179" s="20">
        <v>28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10996.8</v>
      </c>
      <c r="H180" s="20">
        <v>58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0</v>
      </c>
      <c r="H181" s="5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19950</v>
      </c>
      <c r="H182" s="52">
        <v>1995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310.5</v>
      </c>
      <c r="H183" s="20">
        <v>207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164.4</v>
      </c>
      <c r="H184" s="20">
        <v>5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18585</v>
      </c>
      <c r="H185" s="52">
        <v>1239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6363</v>
      </c>
      <c r="H186" s="20">
        <v>707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68000</v>
      </c>
      <c r="H188" s="52">
        <v>6800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30976</v>
      </c>
      <c r="H189" s="20">
        <v>242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25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5827.5</v>
      </c>
      <c r="H192" s="20">
        <v>37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9137.5</v>
      </c>
      <c r="H193" s="20">
        <v>43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1844.55</v>
      </c>
      <c r="H194" s="20">
        <v>9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79.95</v>
      </c>
      <c r="H195" s="20">
        <v>1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0</v>
      </c>
      <c r="H196" s="20">
        <v>0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2895</v>
      </c>
      <c r="H197" s="20">
        <v>15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23</v>
      </c>
      <c r="H198" s="20">
        <v>1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270</v>
      </c>
      <c r="H199" s="20">
        <v>6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564</v>
      </c>
      <c r="H200" s="20">
        <v>12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0</v>
      </c>
      <c r="H201" s="20">
        <v>0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2800</v>
      </c>
      <c r="H202" s="20">
        <v>5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1390</v>
      </c>
      <c r="H203" s="20">
        <v>2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1804.05</v>
      </c>
      <c r="H204" s="20">
        <v>19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7087.5</v>
      </c>
      <c r="H205" s="20">
        <v>27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958</v>
      </c>
      <c r="E206" s="29" t="s">
        <v>416</v>
      </c>
      <c r="F206" s="33">
        <v>105</v>
      </c>
      <c r="G206" s="12">
        <f t="shared" si="8"/>
        <v>156975</v>
      </c>
      <c r="H206" s="52">
        <v>1495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176715</v>
      </c>
      <c r="H207" s="52">
        <v>1683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206137</v>
      </c>
      <c r="H208" s="52">
        <v>1483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68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8262.75</v>
      </c>
      <c r="H211" s="20">
        <v>15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8746.5</v>
      </c>
      <c r="H212" s="20">
        <v>70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2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1623.75</v>
      </c>
      <c r="H214" s="20">
        <v>25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20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2550.9</v>
      </c>
      <c r="H216" s="20">
        <v>22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0</v>
      </c>
      <c r="H217" s="20">
        <v>0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2700</v>
      </c>
      <c r="H218" s="20">
        <v>2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600</v>
      </c>
      <c r="H219" s="20">
        <v>2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81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9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3600.49</v>
      </c>
      <c r="H224" s="20">
        <v>1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3781.71</v>
      </c>
      <c r="H226" s="20">
        <v>9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4.5</v>
      </c>
      <c r="H227" s="20">
        <v>1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0</v>
      </c>
      <c r="H229" s="20">
        <v>0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2200</v>
      </c>
      <c r="H231" s="20">
        <v>275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983.58</v>
      </c>
      <c r="H236" s="20">
        <v>97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1485</v>
      </c>
      <c r="H237" s="20">
        <v>99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26</v>
      </c>
      <c r="H238" s="20">
        <v>1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8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0</v>
      </c>
      <c r="H241" s="20">
        <v>0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5992.15</v>
      </c>
      <c r="H243" s="20">
        <v>37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1739.6999999999998</v>
      </c>
      <c r="H244" s="20">
        <v>6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637.25</v>
      </c>
      <c r="H245" s="20">
        <v>5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6572.7</v>
      </c>
      <c r="H246" s="20">
        <v>5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31073</v>
      </c>
      <c r="H247" s="20">
        <v>23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306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649.71999999999991</v>
      </c>
      <c r="H250" s="20">
        <v>37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330</v>
      </c>
      <c r="H251" s="20">
        <v>66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210</v>
      </c>
      <c r="H252" s="20">
        <v>42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320</v>
      </c>
      <c r="H253" s="20">
        <v>64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4050</v>
      </c>
      <c r="H254" s="20">
        <v>36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505.4</v>
      </c>
      <c r="H255" s="20">
        <v>1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90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16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3000</v>
      </c>
      <c r="H258" s="20">
        <v>20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0</v>
      </c>
      <c r="H259" s="20">
        <v>0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65</v>
      </c>
      <c r="H262" s="20">
        <v>5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28632.87</v>
      </c>
      <c r="H263" s="20">
        <v>329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0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1399.6</v>
      </c>
      <c r="H266" s="20">
        <v>8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4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0</v>
      </c>
      <c r="H269" s="20">
        <v>0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5033.88</v>
      </c>
      <c r="H270" s="20">
        <v>27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15624</v>
      </c>
      <c r="H271" s="20">
        <v>124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420</v>
      </c>
      <c r="H272" s="20">
        <v>3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0</v>
      </c>
      <c r="H273" s="20">
        <v>0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1450</v>
      </c>
      <c r="H274" s="20">
        <v>10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0</v>
      </c>
      <c r="H275" s="20">
        <v>0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285.93</v>
      </c>
      <c r="H276" s="20">
        <v>27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3611.52</v>
      </c>
      <c r="H277" s="20">
        <v>22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556.26</v>
      </c>
      <c r="H278" s="20">
        <v>3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5130</v>
      </c>
      <c r="H279" s="20">
        <v>27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9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2201.1000000000004</v>
      </c>
      <c r="H281" s="20">
        <v>58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4676.4000000000005</v>
      </c>
      <c r="H282" s="20">
        <v>72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2468.1</v>
      </c>
      <c r="H283" s="20">
        <v>38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17716</v>
      </c>
      <c r="H286" s="20">
        <v>20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14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5218.25</v>
      </c>
      <c r="H288" s="20">
        <v>5</v>
      </c>
    </row>
    <row r="289" spans="1:8" ht="15" customHeight="1" x14ac:dyDescent="0.25">
      <c r="A289" s="18" t="s">
        <v>11</v>
      </c>
      <c r="B289" s="18"/>
      <c r="C289" s="18" t="s">
        <v>354</v>
      </c>
      <c r="D289" s="40" t="s">
        <v>938</v>
      </c>
      <c r="E289" s="18" t="s">
        <v>20</v>
      </c>
      <c r="F289" s="14">
        <v>1043.6500000000001</v>
      </c>
      <c r="G289" s="12">
        <f>+F289*H289</f>
        <v>3130.9500000000003</v>
      </c>
      <c r="H289" s="20">
        <v>3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15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6833.5300000000007</v>
      </c>
      <c r="H292" s="20">
        <v>11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14288.060000000001</v>
      </c>
      <c r="H293" s="20">
        <v>23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1931.25</v>
      </c>
      <c r="H294" s="20">
        <v>3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10560.74</v>
      </c>
      <c r="H295" s="20">
        <v>17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7663.2</v>
      </c>
      <c r="H296" s="20">
        <v>8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19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4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645.05000000000007</v>
      </c>
      <c r="H302" s="20">
        <v>19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968</v>
      </c>
      <c r="E303" s="29" t="s">
        <v>184</v>
      </c>
      <c r="F303" s="33">
        <v>24</v>
      </c>
      <c r="G303" s="12">
        <f t="shared" si="17"/>
        <v>1056</v>
      </c>
      <c r="H303" s="20">
        <v>44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190</v>
      </c>
      <c r="H304" s="20">
        <v>25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14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55.92</v>
      </c>
      <c r="H306" s="20">
        <v>3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390</v>
      </c>
      <c r="H307" s="20">
        <v>6</v>
      </c>
    </row>
    <row r="308" spans="1:8" ht="15" customHeight="1" x14ac:dyDescent="0.25">
      <c r="A308" s="18" t="s">
        <v>11</v>
      </c>
      <c r="B308" s="18"/>
      <c r="C308" s="18" t="s">
        <v>945</v>
      </c>
      <c r="D308" s="40" t="s">
        <v>379</v>
      </c>
      <c r="E308" s="18" t="s">
        <v>17</v>
      </c>
      <c r="F308" s="14">
        <v>65</v>
      </c>
      <c r="G308" s="12">
        <f t="shared" si="17"/>
        <v>2210</v>
      </c>
      <c r="H308" s="20">
        <v>34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10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11550</v>
      </c>
      <c r="H310" s="20">
        <v>7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3105</v>
      </c>
      <c r="H311" s="20">
        <v>69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3240</v>
      </c>
      <c r="H312" s="20">
        <v>5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7150</v>
      </c>
      <c r="H313" s="20">
        <v>11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5565</v>
      </c>
      <c r="H314" s="20">
        <v>7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1228.3500000000001</v>
      </c>
      <c r="H315" s="20">
        <v>19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1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1912.9</v>
      </c>
      <c r="H317" s="20">
        <v>22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23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0</v>
      </c>
      <c r="H320" s="20">
        <v>0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207.47</v>
      </c>
      <c r="H322" s="20">
        <v>1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0</v>
      </c>
      <c r="H325" s="20">
        <v>0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288</v>
      </c>
      <c r="H326" s="20">
        <v>48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960</v>
      </c>
      <c r="E327" s="18" t="s">
        <v>223</v>
      </c>
      <c r="F327" s="14">
        <v>6</v>
      </c>
      <c r="G327" s="12">
        <f t="shared" si="19"/>
        <v>306</v>
      </c>
      <c r="H327" s="20">
        <v>51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282</v>
      </c>
      <c r="H328" s="20">
        <v>47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294</v>
      </c>
      <c r="H329" s="20">
        <v>49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11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2269</v>
      </c>
      <c r="H332" s="20">
        <v>20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0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1200</v>
      </c>
      <c r="H334" s="20">
        <v>16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7946.1200000000008</v>
      </c>
      <c r="H336" s="20">
        <v>14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356.73</v>
      </c>
      <c r="H337" s="20">
        <v>23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791.43</v>
      </c>
      <c r="H338" s="20">
        <v>23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0</v>
      </c>
      <c r="H339" s="20">
        <v>0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700</v>
      </c>
      <c r="H340" s="20">
        <v>35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0</v>
      </c>
      <c r="H341" s="20">
        <v>0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2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1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22020</v>
      </c>
      <c r="H345" s="52">
        <v>1468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1600</v>
      </c>
      <c r="H346" s="20">
        <v>4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16978.760000000002</v>
      </c>
      <c r="H347" s="20">
        <v>214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410.84999999999997</v>
      </c>
      <c r="H350" s="20">
        <v>3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3236.9500000000003</v>
      </c>
      <c r="H351" s="20">
        <v>41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0</v>
      </c>
      <c r="H352" s="20">
        <v>0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0</v>
      </c>
      <c r="H353" s="20">
        <v>0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827.6</v>
      </c>
      <c r="H354" s="20">
        <v>4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4333.8</v>
      </c>
      <c r="H355" s="20">
        <v>466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1685.4</v>
      </c>
      <c r="H356" s="20">
        <v>265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4013.75</v>
      </c>
      <c r="H357" s="52">
        <v>1235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4377.5</v>
      </c>
      <c r="H358" s="52">
        <v>1751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2677.5</v>
      </c>
      <c r="H359" s="52">
        <v>1071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1359</v>
      </c>
      <c r="H360" s="52">
        <v>453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2152.5</v>
      </c>
      <c r="H361" s="52">
        <v>1025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4091.45</v>
      </c>
      <c r="H362" s="52">
        <v>2365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2957.5</v>
      </c>
      <c r="H363" s="52">
        <v>910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10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3332.45</v>
      </c>
      <c r="H366" s="20">
        <v>11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6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2753.1</v>
      </c>
      <c r="H368" s="20">
        <v>18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2614.5</v>
      </c>
      <c r="H370" s="20">
        <v>15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1220.1000000000001</v>
      </c>
      <c r="H372" s="20">
        <v>7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4706.1000000000004</v>
      </c>
      <c r="H373" s="20">
        <v>27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8715</v>
      </c>
      <c r="H375" s="20">
        <v>50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5577.6</v>
      </c>
      <c r="H376" s="20">
        <v>32</v>
      </c>
    </row>
    <row r="377" spans="1:8" ht="15" customHeight="1" x14ac:dyDescent="0.25">
      <c r="A377" s="18" t="s">
        <v>11</v>
      </c>
      <c r="B377" s="18"/>
      <c r="C377" s="18" t="s">
        <v>501</v>
      </c>
      <c r="D377" s="40" t="s">
        <v>502</v>
      </c>
      <c r="E377" s="18" t="s">
        <v>17</v>
      </c>
      <c r="F377" s="14">
        <v>174.3</v>
      </c>
      <c r="G377" s="12">
        <f t="shared" si="22"/>
        <v>348.6</v>
      </c>
      <c r="H377" s="20">
        <v>2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3834.6000000000004</v>
      </c>
      <c r="H378" s="20">
        <v>22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7843.5000000000009</v>
      </c>
      <c r="H380" s="20">
        <v>45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7494.9000000000005</v>
      </c>
      <c r="H381" s="20">
        <v>43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4880.4000000000005</v>
      </c>
      <c r="H382" s="20">
        <v>28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1220.1000000000001</v>
      </c>
      <c r="H383" s="20">
        <v>7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25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82.48</v>
      </c>
      <c r="H385" s="20">
        <v>4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3870</v>
      </c>
      <c r="H387" s="20">
        <v>43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576</v>
      </c>
      <c r="H388" s="20">
        <v>24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0</v>
      </c>
      <c r="H389" s="20">
        <v>0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600</v>
      </c>
      <c r="H390" s="20">
        <v>25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999</v>
      </c>
      <c r="H391" s="20">
        <v>20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0</v>
      </c>
      <c r="H392" s="20">
        <v>0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393</v>
      </c>
      <c r="H393" s="20">
        <v>30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278</v>
      </c>
      <c r="H395" s="20">
        <v>1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663.74</v>
      </c>
      <c r="H396" s="20">
        <v>22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3500</v>
      </c>
      <c r="H397" s="20">
        <v>35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7794.01</v>
      </c>
      <c r="H398" s="20">
        <v>23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2266.66</v>
      </c>
      <c r="H399" s="20">
        <v>2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600</v>
      </c>
      <c r="H400" s="20">
        <v>2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1050</v>
      </c>
      <c r="H403" s="20">
        <v>3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41470.120000000003</v>
      </c>
      <c r="H404" s="20">
        <v>4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4900</v>
      </c>
      <c r="H406" s="20">
        <v>14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49957.56</v>
      </c>
      <c r="H407" s="20">
        <v>12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4550</v>
      </c>
      <c r="H408" s="20">
        <v>13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49294.680000000008</v>
      </c>
      <c r="H409" s="20">
        <v>12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53402.570000000007</v>
      </c>
      <c r="H410" s="20">
        <v>13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33624.15</v>
      </c>
      <c r="H411" s="20">
        <v>15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46863.839999999997</v>
      </c>
      <c r="H412" s="20">
        <v>16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52751</v>
      </c>
      <c r="H413" s="20">
        <v>29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30750</v>
      </c>
      <c r="H414" s="20">
        <v>15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26650</v>
      </c>
      <c r="H415" s="20">
        <v>13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26650</v>
      </c>
      <c r="H416" s="20">
        <v>13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26650</v>
      </c>
      <c r="H417" s="20">
        <v>13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24627.759999999998</v>
      </c>
      <c r="H418" s="20">
        <v>8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23359.52</v>
      </c>
      <c r="H419" s="20">
        <v>8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23359.52</v>
      </c>
      <c r="H420" s="20">
        <v>8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8759.82</v>
      </c>
      <c r="H421" s="20">
        <v>3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29266.29</v>
      </c>
      <c r="H422" s="20">
        <v>9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2900</v>
      </c>
      <c r="H423" s="20">
        <v>1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23800</v>
      </c>
      <c r="H424" s="20">
        <v>7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27200</v>
      </c>
      <c r="H425" s="20">
        <v>8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20400</v>
      </c>
      <c r="H426" s="20">
        <v>6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75000</v>
      </c>
      <c r="H427" s="20">
        <v>25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39174.959999999999</v>
      </c>
      <c r="H431" s="20">
        <v>6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142409.1</v>
      </c>
      <c r="H432" s="20">
        <v>46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12762.94</v>
      </c>
      <c r="H433" s="20">
        <v>2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7000</v>
      </c>
      <c r="H434" s="20">
        <v>2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10500</v>
      </c>
      <c r="H435" s="20">
        <v>3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14000</v>
      </c>
      <c r="H436" s="20">
        <v>4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10200</v>
      </c>
      <c r="H437" s="20">
        <v>4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9489.9</v>
      </c>
      <c r="H439" s="20">
        <v>5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/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34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0</v>
      </c>
      <c r="H443" s="20">
        <v>0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202.59</v>
      </c>
      <c r="H444" s="20">
        <v>3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1710</v>
      </c>
      <c r="H445" s="20">
        <v>5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2057.94</v>
      </c>
      <c r="H446" s="20">
        <v>6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22980.33</v>
      </c>
      <c r="H447" s="20">
        <v>67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12004.65</v>
      </c>
      <c r="H448" s="20">
        <v>35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16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3530.8999999999996</v>
      </c>
      <c r="H450" s="20">
        <v>17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9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8631</v>
      </c>
      <c r="H453" s="20">
        <v>180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19415.75</v>
      </c>
      <c r="H454" s="20">
        <v>185</v>
      </c>
    </row>
    <row r="455" spans="1:8" x14ac:dyDescent="0.25">
      <c r="A455" s="18" t="s">
        <v>979</v>
      </c>
      <c r="B455" s="18"/>
      <c r="C455" s="18" t="s">
        <v>977</v>
      </c>
      <c r="D455" s="40" t="s">
        <v>978</v>
      </c>
      <c r="E455" s="18" t="s">
        <v>17</v>
      </c>
      <c r="F455" s="14">
        <v>20</v>
      </c>
      <c r="G455" s="12">
        <v>2400</v>
      </c>
      <c r="H455" s="20">
        <v>100</v>
      </c>
    </row>
    <row r="456" spans="1:8" x14ac:dyDescent="0.25">
      <c r="A456" s="18" t="s">
        <v>11</v>
      </c>
      <c r="B456" s="18"/>
      <c r="C456" s="18" t="s">
        <v>631</v>
      </c>
      <c r="D456" s="40" t="s">
        <v>632</v>
      </c>
      <c r="E456" s="18" t="s">
        <v>209</v>
      </c>
      <c r="F456" s="14">
        <v>47.95</v>
      </c>
      <c r="G456" s="12">
        <f>+F456*H456</f>
        <v>5945.8</v>
      </c>
      <c r="H456" s="20">
        <v>124</v>
      </c>
    </row>
    <row r="457" spans="1:8" x14ac:dyDescent="0.25">
      <c r="A457" s="18" t="s">
        <v>11</v>
      </c>
      <c r="B457" s="18"/>
      <c r="C457" s="18" t="s">
        <v>633</v>
      </c>
      <c r="D457" s="40" t="s">
        <v>634</v>
      </c>
      <c r="E457" s="18" t="s">
        <v>209</v>
      </c>
      <c r="F457" s="14">
        <v>75</v>
      </c>
      <c r="G457" s="12">
        <f>+F457*H457</f>
        <v>0</v>
      </c>
      <c r="H457" s="20">
        <v>0</v>
      </c>
    </row>
    <row r="458" spans="1:8" x14ac:dyDescent="0.25">
      <c r="A458" s="18" t="s">
        <v>11</v>
      </c>
      <c r="B458" s="18"/>
      <c r="C458" s="18" t="s">
        <v>635</v>
      </c>
      <c r="D458" s="40" t="s">
        <v>636</v>
      </c>
      <c r="E458" s="18" t="s">
        <v>330</v>
      </c>
      <c r="F458" s="14">
        <v>76</v>
      </c>
      <c r="G458" s="12">
        <f>+F458*H458</f>
        <v>22648</v>
      </c>
      <c r="H458" s="20">
        <v>298</v>
      </c>
    </row>
    <row r="459" spans="1:8" x14ac:dyDescent="0.25">
      <c r="A459" s="18" t="s">
        <v>11</v>
      </c>
      <c r="B459" s="18"/>
      <c r="C459" s="18" t="s">
        <v>637</v>
      </c>
      <c r="D459" s="40" t="s">
        <v>638</v>
      </c>
      <c r="E459" s="18" t="s">
        <v>17</v>
      </c>
      <c r="F459" s="14">
        <v>0</v>
      </c>
      <c r="G459" s="12">
        <v>0</v>
      </c>
      <c r="H459" s="20">
        <v>0</v>
      </c>
    </row>
    <row r="460" spans="1:8" x14ac:dyDescent="0.25">
      <c r="A460" s="18" t="s">
        <v>11</v>
      </c>
      <c r="B460" s="18"/>
      <c r="C460" s="18" t="s">
        <v>766</v>
      </c>
      <c r="D460" s="40" t="s">
        <v>706</v>
      </c>
      <c r="E460" s="29" t="s">
        <v>184</v>
      </c>
      <c r="F460" s="14">
        <v>0</v>
      </c>
      <c r="G460" s="12">
        <f>+F460*H460</f>
        <v>0</v>
      </c>
      <c r="H460" s="20">
        <v>19</v>
      </c>
    </row>
    <row r="461" spans="1:8" x14ac:dyDescent="0.25">
      <c r="A461" s="18" t="s">
        <v>11</v>
      </c>
      <c r="B461" s="18"/>
      <c r="C461" s="18" t="s">
        <v>860</v>
      </c>
      <c r="D461" s="40" t="s">
        <v>733</v>
      </c>
      <c r="E461" s="29" t="s">
        <v>184</v>
      </c>
      <c r="F461" s="14">
        <v>76.23</v>
      </c>
      <c r="G461" s="12">
        <f>+F461*H461</f>
        <v>762.30000000000007</v>
      </c>
      <c r="H461" s="20">
        <v>10</v>
      </c>
    </row>
    <row r="462" spans="1:8" x14ac:dyDescent="0.25">
      <c r="A462" s="18" t="s">
        <v>11</v>
      </c>
      <c r="B462" s="18"/>
      <c r="C462" s="18" t="s">
        <v>639</v>
      </c>
      <c r="D462" s="40" t="s">
        <v>640</v>
      </c>
      <c r="E462" s="18" t="s">
        <v>17</v>
      </c>
      <c r="F462" s="14">
        <v>125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39" t="s">
        <v>952</v>
      </c>
      <c r="D463" s="40" t="s">
        <v>953</v>
      </c>
      <c r="E463" s="18" t="s">
        <v>17</v>
      </c>
      <c r="F463" s="14">
        <v>500</v>
      </c>
      <c r="G463" s="12">
        <f>+F463*H463</f>
        <v>500</v>
      </c>
      <c r="H463" s="20">
        <v>1</v>
      </c>
    </row>
    <row r="464" spans="1:8" x14ac:dyDescent="0.25">
      <c r="A464" s="18" t="s">
        <v>11</v>
      </c>
      <c r="B464" s="18"/>
      <c r="C464" s="40" t="s">
        <v>1037</v>
      </c>
      <c r="D464" s="40" t="s">
        <v>957</v>
      </c>
      <c r="E464" s="18" t="s">
        <v>17</v>
      </c>
      <c r="F464" s="14">
        <v>80</v>
      </c>
      <c r="G464" s="12">
        <f t="shared" ref="G464:G475" si="27">+F464*H464</f>
        <v>80</v>
      </c>
      <c r="H464" s="20">
        <v>1</v>
      </c>
    </row>
    <row r="465" spans="1:8" x14ac:dyDescent="0.25">
      <c r="A465" s="18" t="s">
        <v>11</v>
      </c>
      <c r="B465" s="18"/>
      <c r="C465" s="40" t="s">
        <v>1038</v>
      </c>
      <c r="D465" s="40" t="s">
        <v>954</v>
      </c>
      <c r="E465" s="18" t="s">
        <v>17</v>
      </c>
      <c r="F465" s="14">
        <v>8154</v>
      </c>
      <c r="G465" s="12">
        <f t="shared" si="27"/>
        <v>0</v>
      </c>
      <c r="H465" s="20">
        <v>0</v>
      </c>
    </row>
    <row r="466" spans="1:8" x14ac:dyDescent="0.25">
      <c r="A466" s="18" t="s">
        <v>11</v>
      </c>
      <c r="B466" s="18"/>
      <c r="C466" s="40" t="s">
        <v>1039</v>
      </c>
      <c r="D466" s="40" t="s">
        <v>955</v>
      </c>
      <c r="E466" s="18" t="s">
        <v>17</v>
      </c>
      <c r="F466" s="14">
        <v>70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58" t="s">
        <v>1040</v>
      </c>
      <c r="D467" s="40" t="s">
        <v>956</v>
      </c>
      <c r="E467" s="18" t="s">
        <v>17</v>
      </c>
      <c r="F467" s="14">
        <v>82</v>
      </c>
      <c r="G467" s="12">
        <f t="shared" si="27"/>
        <v>738</v>
      </c>
      <c r="H467" s="20">
        <v>9</v>
      </c>
    </row>
    <row r="468" spans="1:8" ht="15.75" thickBot="1" x14ac:dyDescent="0.3">
      <c r="A468" s="18" t="s">
        <v>11</v>
      </c>
      <c r="B468" s="18"/>
      <c r="C468" s="57" t="s">
        <v>1041</v>
      </c>
      <c r="D468" s="40" t="s">
        <v>961</v>
      </c>
      <c r="E468" s="18" t="s">
        <v>17</v>
      </c>
      <c r="F468" s="14">
        <v>3</v>
      </c>
      <c r="G468" s="12">
        <f t="shared" si="27"/>
        <v>15</v>
      </c>
      <c r="H468" s="20">
        <v>5</v>
      </c>
    </row>
    <row r="469" spans="1:8" ht="15.75" thickBot="1" x14ac:dyDescent="0.3">
      <c r="A469" s="18" t="s">
        <v>11</v>
      </c>
      <c r="B469" s="18"/>
      <c r="C469" s="57" t="s">
        <v>1042</v>
      </c>
      <c r="D469" s="40" t="s">
        <v>962</v>
      </c>
      <c r="E469" s="18" t="s">
        <v>17</v>
      </c>
      <c r="F469" s="14">
        <v>0</v>
      </c>
      <c r="G469" s="12">
        <f t="shared" si="27"/>
        <v>0</v>
      </c>
      <c r="H469" s="20">
        <v>9</v>
      </c>
    </row>
    <row r="470" spans="1:8" ht="15.75" thickBot="1" x14ac:dyDescent="0.3">
      <c r="A470" s="49">
        <v>42431</v>
      </c>
      <c r="B470" s="18"/>
      <c r="C470" s="57" t="s">
        <v>1043</v>
      </c>
      <c r="D470" s="40" t="s">
        <v>963</v>
      </c>
      <c r="E470" s="18" t="s">
        <v>17</v>
      </c>
      <c r="F470" s="14">
        <v>50</v>
      </c>
      <c r="G470" s="12">
        <v>200</v>
      </c>
      <c r="H470" s="20">
        <v>4</v>
      </c>
    </row>
    <row r="471" spans="1:8" ht="15.75" thickBot="1" x14ac:dyDescent="0.3">
      <c r="A471" s="49">
        <v>42431</v>
      </c>
      <c r="B471" s="18"/>
      <c r="C471" s="57" t="s">
        <v>1044</v>
      </c>
      <c r="D471" s="40" t="s">
        <v>966</v>
      </c>
      <c r="E471" s="18" t="s">
        <v>17</v>
      </c>
      <c r="F471" s="14">
        <v>25</v>
      </c>
      <c r="G471" s="12">
        <v>25</v>
      </c>
      <c r="H471" s="20">
        <v>70</v>
      </c>
    </row>
    <row r="472" spans="1:8" ht="15.75" thickBot="1" x14ac:dyDescent="0.3">
      <c r="A472" s="49">
        <v>42431</v>
      </c>
      <c r="B472" s="18"/>
      <c r="C472" s="57" t="s">
        <v>1045</v>
      </c>
      <c r="D472" s="40" t="s">
        <v>980</v>
      </c>
      <c r="E472" s="18" t="s">
        <v>17</v>
      </c>
      <c r="F472" s="14">
        <v>50</v>
      </c>
      <c r="G472" s="12">
        <v>600</v>
      </c>
      <c r="H472" s="20">
        <v>20</v>
      </c>
    </row>
    <row r="473" spans="1:8" ht="15.75" thickBot="1" x14ac:dyDescent="0.3">
      <c r="A473" s="49">
        <v>42431</v>
      </c>
      <c r="B473" s="18"/>
      <c r="C473" s="57" t="s">
        <v>1046</v>
      </c>
      <c r="D473" s="40" t="s">
        <v>967</v>
      </c>
      <c r="E473" s="18" t="s">
        <v>17</v>
      </c>
      <c r="F473" s="14">
        <v>100</v>
      </c>
      <c r="G473" s="12">
        <v>100</v>
      </c>
      <c r="H473" s="20">
        <v>6</v>
      </c>
    </row>
    <row r="474" spans="1:8" ht="15.75" thickBot="1" x14ac:dyDescent="0.3">
      <c r="A474" s="49">
        <v>42431</v>
      </c>
      <c r="B474" s="18"/>
      <c r="C474" s="57" t="s">
        <v>1047</v>
      </c>
      <c r="D474" s="40" t="s">
        <v>970</v>
      </c>
      <c r="E474" s="18" t="s">
        <v>17</v>
      </c>
      <c r="F474" s="14">
        <v>700</v>
      </c>
      <c r="G474" s="12">
        <v>700</v>
      </c>
      <c r="H474" s="20">
        <v>15</v>
      </c>
    </row>
    <row r="475" spans="1:8" ht="15.75" thickBot="1" x14ac:dyDescent="0.3">
      <c r="A475" s="18" t="s">
        <v>11</v>
      </c>
      <c r="B475" s="18"/>
      <c r="C475" s="57" t="s">
        <v>1048</v>
      </c>
      <c r="D475" s="40" t="s">
        <v>984</v>
      </c>
      <c r="E475" s="18" t="s">
        <v>17</v>
      </c>
      <c r="F475" s="14">
        <v>150</v>
      </c>
      <c r="G475" s="12">
        <f t="shared" si="27"/>
        <v>1350</v>
      </c>
      <c r="H475" s="20">
        <v>9</v>
      </c>
    </row>
    <row r="476" spans="1:8" ht="15.75" thickBot="1" x14ac:dyDescent="0.3">
      <c r="A476" s="54">
        <v>42431</v>
      </c>
      <c r="B476" s="18"/>
      <c r="C476" s="56" t="s">
        <v>964</v>
      </c>
      <c r="D476" s="53" t="s">
        <v>965</v>
      </c>
      <c r="E476" s="18" t="s">
        <v>17</v>
      </c>
      <c r="F476" s="14">
        <v>70</v>
      </c>
      <c r="G476" s="12">
        <v>70</v>
      </c>
      <c r="H476" s="20">
        <v>1</v>
      </c>
    </row>
    <row r="477" spans="1:8" ht="15.75" thickBot="1" x14ac:dyDescent="0.3">
      <c r="A477" s="54">
        <v>42431</v>
      </c>
      <c r="B477" s="18"/>
      <c r="C477" s="56" t="s">
        <v>969</v>
      </c>
      <c r="D477" s="40" t="s">
        <v>983</v>
      </c>
      <c r="E477" s="18" t="s">
        <v>17</v>
      </c>
      <c r="F477" s="14">
        <v>50</v>
      </c>
      <c r="G477" s="12">
        <v>50</v>
      </c>
      <c r="H477" s="20">
        <v>9</v>
      </c>
    </row>
    <row r="478" spans="1:8" ht="15.75" thickBot="1" x14ac:dyDescent="0.3">
      <c r="A478" s="54">
        <v>42431</v>
      </c>
      <c r="B478" s="18"/>
      <c r="C478" s="56" t="s">
        <v>682</v>
      </c>
      <c r="D478" s="53" t="s">
        <v>982</v>
      </c>
      <c r="E478" s="18" t="s">
        <v>17</v>
      </c>
      <c r="F478" s="14">
        <v>673</v>
      </c>
      <c r="G478" s="55">
        <v>2019</v>
      </c>
      <c r="H478" s="20">
        <v>24</v>
      </c>
    </row>
    <row r="479" spans="1:8" ht="15.75" thickBot="1" x14ac:dyDescent="0.3">
      <c r="A479" s="54">
        <v>42431</v>
      </c>
      <c r="B479" s="18"/>
      <c r="C479" s="56" t="s">
        <v>971</v>
      </c>
      <c r="D479" s="53" t="s">
        <v>974</v>
      </c>
      <c r="E479" s="18" t="s">
        <v>17</v>
      </c>
      <c r="F479" s="14">
        <v>364.41</v>
      </c>
      <c r="G479" s="12">
        <v>364.41</v>
      </c>
      <c r="H479" s="20">
        <v>1</v>
      </c>
    </row>
    <row r="480" spans="1:8" ht="15.75" thickBot="1" x14ac:dyDescent="0.3">
      <c r="A480" s="54">
        <v>42431</v>
      </c>
      <c r="B480" s="18"/>
      <c r="C480" s="56" t="s">
        <v>901</v>
      </c>
      <c r="D480" s="53" t="s">
        <v>985</v>
      </c>
      <c r="E480" s="18" t="s">
        <v>17</v>
      </c>
      <c r="F480" s="14">
        <v>1500</v>
      </c>
      <c r="G480" s="12">
        <v>350.41</v>
      </c>
      <c r="H480" s="20">
        <v>15</v>
      </c>
    </row>
    <row r="481" spans="1:8" ht="15.75" thickBot="1" x14ac:dyDescent="0.3">
      <c r="A481" s="54">
        <v>42431</v>
      </c>
      <c r="B481" s="18"/>
      <c r="C481" s="56" t="s">
        <v>975</v>
      </c>
      <c r="D481" s="53" t="s">
        <v>976</v>
      </c>
      <c r="E481" s="18" t="s">
        <v>17</v>
      </c>
      <c r="F481" s="14">
        <v>200</v>
      </c>
      <c r="G481" s="12">
        <v>2400</v>
      </c>
      <c r="H481" s="20">
        <v>0</v>
      </c>
    </row>
    <row r="482" spans="1:8" ht="15.75" thickBot="1" x14ac:dyDescent="0.3">
      <c r="A482" s="54">
        <v>42431</v>
      </c>
      <c r="B482" s="18"/>
      <c r="C482" s="56" t="s">
        <v>986</v>
      </c>
      <c r="D482" s="51" t="s">
        <v>987</v>
      </c>
      <c r="E482" s="18" t="s">
        <v>17</v>
      </c>
      <c r="F482" s="14">
        <v>150</v>
      </c>
      <c r="G482" s="12">
        <v>150</v>
      </c>
      <c r="H482" s="20">
        <v>4</v>
      </c>
    </row>
    <row r="483" spans="1:8" ht="15.75" thickBot="1" x14ac:dyDescent="0.3">
      <c r="A483" s="54">
        <v>42431</v>
      </c>
      <c r="B483" s="18"/>
      <c r="C483" s="56" t="s">
        <v>988</v>
      </c>
      <c r="D483" s="51" t="s">
        <v>989</v>
      </c>
      <c r="E483" s="18" t="s">
        <v>17</v>
      </c>
      <c r="F483" s="14">
        <v>1150</v>
      </c>
      <c r="G483" s="12">
        <v>1150</v>
      </c>
      <c r="H483" s="20">
        <v>2</v>
      </c>
    </row>
    <row r="484" spans="1:8" ht="15.75" thickBot="1" x14ac:dyDescent="0.3">
      <c r="A484" s="54">
        <v>42431</v>
      </c>
      <c r="B484" s="18"/>
      <c r="C484" s="56" t="s">
        <v>990</v>
      </c>
      <c r="D484" s="51" t="s">
        <v>991</v>
      </c>
      <c r="E484" s="18" t="s">
        <v>17</v>
      </c>
      <c r="F484" s="14">
        <v>1000</v>
      </c>
      <c r="G484" s="12">
        <v>1000</v>
      </c>
      <c r="H484" s="20">
        <v>0</v>
      </c>
    </row>
    <row r="485" spans="1:8" ht="15.75" thickBot="1" x14ac:dyDescent="0.3">
      <c r="A485" s="54">
        <v>42431</v>
      </c>
      <c r="B485" s="18"/>
      <c r="C485" s="56" t="s">
        <v>994</v>
      </c>
      <c r="D485" s="51" t="s">
        <v>995</v>
      </c>
      <c r="E485" s="18" t="s">
        <v>17</v>
      </c>
      <c r="F485" s="14">
        <v>1000</v>
      </c>
      <c r="G485" s="12">
        <v>1000</v>
      </c>
      <c r="H485" s="20">
        <v>6</v>
      </c>
    </row>
    <row r="486" spans="1:8" ht="15.75" thickBot="1" x14ac:dyDescent="0.3">
      <c r="A486" s="54">
        <v>42431</v>
      </c>
      <c r="B486" s="18"/>
      <c r="C486" s="56" t="s">
        <v>996</v>
      </c>
      <c r="D486" s="51" t="s">
        <v>997</v>
      </c>
      <c r="E486" s="18" t="s">
        <v>17</v>
      </c>
      <c r="F486" s="14">
        <v>400</v>
      </c>
      <c r="G486" s="12">
        <v>400</v>
      </c>
      <c r="H486" s="20">
        <v>6</v>
      </c>
    </row>
    <row r="487" spans="1:8" ht="15.75" thickBot="1" x14ac:dyDescent="0.3">
      <c r="A487" s="54">
        <v>42431</v>
      </c>
      <c r="B487" s="18"/>
      <c r="C487" s="56" t="s">
        <v>971</v>
      </c>
      <c r="D487" s="51" t="s">
        <v>972</v>
      </c>
      <c r="E487" s="18" t="s">
        <v>17</v>
      </c>
      <c r="F487" s="14">
        <v>680</v>
      </c>
      <c r="G487" s="12">
        <v>680</v>
      </c>
      <c r="H487" s="20">
        <v>2</v>
      </c>
    </row>
    <row r="488" spans="1:8" ht="15.75" thickBot="1" x14ac:dyDescent="0.3">
      <c r="A488" s="54">
        <v>42431</v>
      </c>
      <c r="B488" s="18"/>
      <c r="C488" s="56" t="s">
        <v>973</v>
      </c>
      <c r="D488" s="51" t="s">
        <v>974</v>
      </c>
      <c r="E488" s="18" t="s">
        <v>17</v>
      </c>
      <c r="F488" s="14">
        <v>680</v>
      </c>
      <c r="G488" s="12">
        <v>680</v>
      </c>
      <c r="H488" s="20">
        <v>1</v>
      </c>
    </row>
    <row r="489" spans="1:8" ht="15.75" thickBot="1" x14ac:dyDescent="0.3">
      <c r="A489" s="54">
        <v>42431</v>
      </c>
      <c r="B489" s="18"/>
      <c r="C489" s="56" t="s">
        <v>998</v>
      </c>
      <c r="D489" s="51" t="s">
        <v>999</v>
      </c>
      <c r="E489" s="18" t="s">
        <v>17</v>
      </c>
      <c r="F489" s="14">
        <v>2300</v>
      </c>
      <c r="G489" s="12">
        <v>2300</v>
      </c>
      <c r="H489" s="20">
        <v>3</v>
      </c>
    </row>
    <row r="490" spans="1:8" ht="15.75" thickBot="1" x14ac:dyDescent="0.3">
      <c r="A490" s="54">
        <v>42431</v>
      </c>
      <c r="B490" s="18"/>
      <c r="C490" s="56" t="s">
        <v>1000</v>
      </c>
      <c r="D490" s="51" t="s">
        <v>1001</v>
      </c>
      <c r="E490" s="18" t="s">
        <v>17</v>
      </c>
      <c r="F490" s="14">
        <v>2300</v>
      </c>
      <c r="G490" s="12">
        <v>2300</v>
      </c>
      <c r="H490" s="20">
        <v>3</v>
      </c>
    </row>
    <row r="491" spans="1:8" ht="15.75" thickBot="1" x14ac:dyDescent="0.3">
      <c r="A491" s="54">
        <v>42431</v>
      </c>
      <c r="B491" s="18"/>
      <c r="C491" s="56" t="s">
        <v>1002</v>
      </c>
      <c r="D491" s="51" t="s">
        <v>1003</v>
      </c>
      <c r="E491" s="18" t="s">
        <v>17</v>
      </c>
      <c r="F491" s="14">
        <v>2300</v>
      </c>
      <c r="G491" s="12">
        <v>2300</v>
      </c>
      <c r="H491" s="20">
        <v>3</v>
      </c>
    </row>
    <row r="492" spans="1:8" ht="15.75" thickBot="1" x14ac:dyDescent="0.3">
      <c r="A492" s="54">
        <v>42431</v>
      </c>
      <c r="B492" s="18"/>
      <c r="C492" s="56" t="s">
        <v>1004</v>
      </c>
      <c r="D492" s="51" t="s">
        <v>1005</v>
      </c>
      <c r="E492" s="18" t="s">
        <v>17</v>
      </c>
      <c r="F492" s="14">
        <v>2300</v>
      </c>
      <c r="G492" s="12">
        <v>2300</v>
      </c>
      <c r="H492" s="20">
        <v>3</v>
      </c>
    </row>
    <row r="493" spans="1:8" ht="15.75" thickBot="1" x14ac:dyDescent="0.3">
      <c r="A493" s="54">
        <v>42431</v>
      </c>
      <c r="B493" s="18"/>
      <c r="C493" s="56" t="s">
        <v>1023</v>
      </c>
      <c r="D493" s="51" t="s">
        <v>1024</v>
      </c>
      <c r="E493" s="18" t="s">
        <v>17</v>
      </c>
      <c r="F493" s="14">
        <v>250</v>
      </c>
      <c r="G493" s="12">
        <v>250</v>
      </c>
      <c r="H493" s="20">
        <v>3</v>
      </c>
    </row>
    <row r="494" spans="1:8" ht="15.75" thickBot="1" x14ac:dyDescent="0.3">
      <c r="A494" s="54">
        <v>42431</v>
      </c>
      <c r="B494" s="18"/>
      <c r="C494" s="56" t="s">
        <v>1006</v>
      </c>
      <c r="D494" s="51" t="s">
        <v>1007</v>
      </c>
      <c r="E494" s="18" t="s">
        <v>17</v>
      </c>
      <c r="F494" s="14">
        <v>450</v>
      </c>
      <c r="G494" s="12">
        <v>450</v>
      </c>
      <c r="H494" s="20">
        <v>1</v>
      </c>
    </row>
    <row r="495" spans="1:8" ht="15.75" thickBot="1" x14ac:dyDescent="0.3">
      <c r="A495" s="54">
        <v>42431</v>
      </c>
      <c r="B495" s="18"/>
      <c r="C495" s="56" t="s">
        <v>1025</v>
      </c>
      <c r="D495" s="51" t="s">
        <v>1026</v>
      </c>
      <c r="E495" s="18" t="s">
        <v>17</v>
      </c>
      <c r="F495" s="14">
        <v>500</v>
      </c>
      <c r="G495" s="12">
        <v>500</v>
      </c>
      <c r="H495" s="20">
        <v>5</v>
      </c>
    </row>
    <row r="496" spans="1:8" ht="15.75" thickBot="1" x14ac:dyDescent="0.3">
      <c r="A496" s="54">
        <v>42431</v>
      </c>
      <c r="B496" s="18"/>
      <c r="C496" s="56" t="s">
        <v>1027</v>
      </c>
      <c r="D496" s="51" t="s">
        <v>1028</v>
      </c>
      <c r="E496" s="18" t="s">
        <v>17</v>
      </c>
      <c r="F496" s="14">
        <v>50</v>
      </c>
      <c r="G496" s="12">
        <v>50</v>
      </c>
      <c r="H496" s="20">
        <v>10</v>
      </c>
    </row>
    <row r="497" spans="1:8" ht="15.75" thickBot="1" x14ac:dyDescent="0.3">
      <c r="A497" s="54">
        <v>42431</v>
      </c>
      <c r="B497" s="18"/>
      <c r="C497" s="56" t="s">
        <v>1029</v>
      </c>
      <c r="D497" s="51" t="s">
        <v>1030</v>
      </c>
      <c r="E497" s="18" t="s">
        <v>17</v>
      </c>
      <c r="F497" s="14">
        <v>60</v>
      </c>
      <c r="G497" s="12">
        <v>60</v>
      </c>
      <c r="H497" s="20">
        <v>14</v>
      </c>
    </row>
    <row r="498" spans="1:8" ht="15.75" thickBot="1" x14ac:dyDescent="0.3">
      <c r="A498" s="54">
        <v>42431</v>
      </c>
      <c r="B498" s="18"/>
      <c r="C498" s="56" t="s">
        <v>1031</v>
      </c>
      <c r="D498" s="51" t="s">
        <v>1032</v>
      </c>
      <c r="E498" s="18" t="s">
        <v>17</v>
      </c>
      <c r="F498" s="14">
        <v>745</v>
      </c>
      <c r="G498" s="12">
        <v>745</v>
      </c>
      <c r="H498" s="20">
        <v>4</v>
      </c>
    </row>
    <row r="499" spans="1:8" ht="15.75" thickBot="1" x14ac:dyDescent="0.3">
      <c r="A499" s="54">
        <v>42431</v>
      </c>
      <c r="B499" s="18"/>
      <c r="C499" s="56" t="s">
        <v>1033</v>
      </c>
      <c r="D499" s="51" t="s">
        <v>1034</v>
      </c>
      <c r="E499" s="18" t="s">
        <v>17</v>
      </c>
      <c r="F499" s="14">
        <v>500</v>
      </c>
      <c r="G499" s="12">
        <v>500</v>
      </c>
      <c r="H499" s="20">
        <v>1</v>
      </c>
    </row>
    <row r="500" spans="1:8" ht="15.75" thickBot="1" x14ac:dyDescent="0.3">
      <c r="A500" s="54">
        <v>42431</v>
      </c>
      <c r="B500" s="18"/>
      <c r="C500" s="56" t="s">
        <v>1035</v>
      </c>
      <c r="D500" s="51" t="s">
        <v>1036</v>
      </c>
      <c r="E500" s="18" t="s">
        <v>17</v>
      </c>
      <c r="F500" s="14">
        <v>5850</v>
      </c>
      <c r="G500" s="12">
        <v>5850</v>
      </c>
      <c r="H500" s="20">
        <v>0</v>
      </c>
    </row>
    <row r="501" spans="1:8" ht="15.75" thickBot="1" x14ac:dyDescent="0.3">
      <c r="A501" s="54">
        <v>42431</v>
      </c>
      <c r="B501" s="18"/>
      <c r="C501" s="56" t="s">
        <v>1008</v>
      </c>
      <c r="D501" s="51" t="s">
        <v>1009</v>
      </c>
      <c r="E501" s="18" t="s">
        <v>1022</v>
      </c>
      <c r="F501" s="14">
        <v>75</v>
      </c>
      <c r="G501" s="12">
        <v>75</v>
      </c>
      <c r="H501" s="20"/>
    </row>
    <row r="502" spans="1:8" ht="15.75" thickBot="1" x14ac:dyDescent="0.3">
      <c r="A502" s="54">
        <v>42431</v>
      </c>
      <c r="B502" s="18"/>
      <c r="C502" s="56" t="s">
        <v>1010</v>
      </c>
      <c r="D502" s="51" t="s">
        <v>1011</v>
      </c>
      <c r="E502" s="18" t="s">
        <v>1022</v>
      </c>
      <c r="F502" s="14">
        <v>80</v>
      </c>
      <c r="G502" s="12">
        <v>80</v>
      </c>
      <c r="H502" s="20">
        <v>5</v>
      </c>
    </row>
    <row r="503" spans="1:8" ht="15.75" thickBot="1" x14ac:dyDescent="0.3">
      <c r="A503" s="54">
        <v>42431</v>
      </c>
      <c r="B503" s="18"/>
      <c r="C503" s="56" t="s">
        <v>1012</v>
      </c>
      <c r="D503" s="51" t="s">
        <v>1013</v>
      </c>
      <c r="E503" s="18" t="s">
        <v>1022</v>
      </c>
      <c r="F503" s="14">
        <v>750</v>
      </c>
      <c r="G503" s="12">
        <v>750</v>
      </c>
      <c r="H503" s="20">
        <v>2</v>
      </c>
    </row>
    <row r="504" spans="1:8" ht="15.75" thickBot="1" x14ac:dyDescent="0.3">
      <c r="A504" s="54">
        <v>42431</v>
      </c>
      <c r="B504" s="18"/>
      <c r="C504" s="56" t="s">
        <v>1014</v>
      </c>
      <c r="D504" s="51" t="s">
        <v>1015</v>
      </c>
      <c r="E504" s="18" t="s">
        <v>1022</v>
      </c>
      <c r="F504" s="14">
        <v>400</v>
      </c>
      <c r="G504" s="12">
        <v>400</v>
      </c>
      <c r="H504" s="20">
        <v>5</v>
      </c>
    </row>
    <row r="505" spans="1:8" ht="15.75" thickBot="1" x14ac:dyDescent="0.3">
      <c r="A505" s="54">
        <v>42431</v>
      </c>
      <c r="B505" s="18"/>
      <c r="C505" s="56" t="s">
        <v>1016</v>
      </c>
      <c r="D505" s="51" t="s">
        <v>1017</v>
      </c>
      <c r="E505" s="18" t="s">
        <v>1022</v>
      </c>
      <c r="F505" s="14">
        <v>220</v>
      </c>
      <c r="G505" s="12">
        <v>220</v>
      </c>
      <c r="H505" s="20">
        <v>1</v>
      </c>
    </row>
    <row r="506" spans="1:8" ht="15.75" thickBot="1" x14ac:dyDescent="0.3">
      <c r="A506" s="54">
        <v>42431</v>
      </c>
      <c r="B506" s="18"/>
      <c r="C506" s="56" t="s">
        <v>1018</v>
      </c>
      <c r="D506" s="51" t="s">
        <v>1019</v>
      </c>
      <c r="E506" s="18" t="s">
        <v>17</v>
      </c>
      <c r="F506" s="14">
        <v>500</v>
      </c>
      <c r="G506" s="55">
        <v>500</v>
      </c>
      <c r="H506" s="20">
        <v>11</v>
      </c>
    </row>
    <row r="507" spans="1:8" ht="15.75" thickBot="1" x14ac:dyDescent="0.3">
      <c r="A507" s="54">
        <v>42431</v>
      </c>
      <c r="B507" s="18"/>
      <c r="C507" s="56" t="s">
        <v>1020</v>
      </c>
      <c r="D507" s="51" t="s">
        <v>1021</v>
      </c>
      <c r="E507" s="18" t="s">
        <v>17</v>
      </c>
      <c r="F507" s="14">
        <v>746</v>
      </c>
      <c r="G507" s="12">
        <v>746</v>
      </c>
      <c r="H507" s="20">
        <v>4</v>
      </c>
    </row>
    <row r="508" spans="1:8" ht="17.25" thickBot="1" x14ac:dyDescent="0.3">
      <c r="A508" s="9">
        <v>42431</v>
      </c>
      <c r="B508" s="17"/>
      <c r="C508" s="56" t="s">
        <v>992</v>
      </c>
      <c r="D508" s="51" t="s">
        <v>993</v>
      </c>
      <c r="E508" s="29" t="s">
        <v>17</v>
      </c>
      <c r="F508" s="33">
        <v>700</v>
      </c>
      <c r="G508" s="8">
        <v>700</v>
      </c>
      <c r="H508" s="20">
        <v>30</v>
      </c>
    </row>
    <row r="509" spans="1:8" ht="17.25" thickBot="1" x14ac:dyDescent="0.3">
      <c r="A509" s="34" t="s">
        <v>689</v>
      </c>
      <c r="B509" s="35"/>
      <c r="C509" s="51"/>
      <c r="D509" s="35"/>
      <c r="E509" s="35"/>
      <c r="F509" s="36"/>
      <c r="G509" s="37">
        <f>SUM(G19:G508)</f>
        <v>5024099.7200000025</v>
      </c>
      <c r="H509" s="38"/>
    </row>
    <row r="510" spans="1:8" x14ac:dyDescent="0.25">
      <c r="C510" s="35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2016-04-27T18:21:51Z</cp:lastPrinted>
  <dcterms:created xsi:type="dcterms:W3CDTF">2013-12-04T15:08:42Z</dcterms:created>
  <dcterms:modified xsi:type="dcterms:W3CDTF">2016-05-03T15:06:26Z</dcterms:modified>
</cp:coreProperties>
</file>