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0730" windowHeight="997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1" i="1"/>
  <c r="G32" i="1"/>
  <c r="G33" i="1"/>
  <c r="G34" i="1"/>
  <c r="G35" i="1"/>
  <c r="G36" i="1"/>
  <c r="G37" i="1"/>
  <c r="G38" i="1"/>
  <c r="G39" i="1"/>
  <c r="G40" i="1"/>
  <c r="G41" i="1"/>
  <c r="G42" i="1"/>
  <c r="G44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8" i="1"/>
  <c r="G79" i="1"/>
  <c r="G80" i="1"/>
  <c r="G81" i="1"/>
  <c r="G82" i="1"/>
  <c r="G83" i="1"/>
  <c r="G84" i="1"/>
  <c r="G86" i="1"/>
  <c r="G88" i="1"/>
  <c r="G89" i="1"/>
  <c r="G90" i="1"/>
  <c r="G91" i="1"/>
  <c r="G92" i="1"/>
  <c r="G93" i="1"/>
  <c r="G94" i="1"/>
  <c r="G95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9" i="1"/>
  <c r="G160" i="1"/>
  <c r="G163" i="1"/>
  <c r="G164" i="1"/>
  <c r="G165" i="1"/>
  <c r="G166" i="1"/>
  <c r="G167" i="1"/>
  <c r="G168" i="1"/>
  <c r="G169" i="1"/>
  <c r="G172" i="1"/>
  <c r="G173" i="1"/>
  <c r="G174" i="1"/>
  <c r="G175" i="1"/>
  <c r="G176" i="1"/>
  <c r="G178" i="1"/>
  <c r="G179" i="1"/>
  <c r="G180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5" i="1"/>
  <c r="G206" i="1"/>
  <c r="G207" i="1"/>
  <c r="G209" i="1"/>
  <c r="G210" i="1"/>
  <c r="G211" i="1"/>
  <c r="G212" i="1"/>
  <c r="G213" i="1"/>
  <c r="G214" i="1"/>
  <c r="G216" i="1"/>
  <c r="G217" i="1"/>
  <c r="G218" i="1"/>
  <c r="G219" i="1"/>
  <c r="G220" i="1"/>
  <c r="G221" i="1"/>
  <c r="G223" i="1"/>
  <c r="G224" i="1"/>
  <c r="G225" i="1"/>
  <c r="G226" i="1"/>
  <c r="G227" i="1"/>
  <c r="G228" i="1"/>
  <c r="G230" i="1"/>
  <c r="G231" i="1"/>
  <c r="G232" i="1"/>
  <c r="G234" i="1"/>
  <c r="G237" i="1"/>
  <c r="G239" i="1"/>
  <c r="G241" i="1"/>
  <c r="G242" i="1"/>
  <c r="G243" i="1"/>
  <c r="G244" i="1"/>
  <c r="G246" i="1"/>
  <c r="G247" i="1"/>
  <c r="G248" i="1"/>
  <c r="G249" i="1"/>
  <c r="G250" i="1"/>
  <c r="G251" i="1"/>
  <c r="G252" i="1"/>
  <c r="G253" i="1"/>
  <c r="G255" i="1"/>
  <c r="G256" i="1"/>
  <c r="G257" i="1"/>
  <c r="G259" i="1"/>
  <c r="G260" i="1"/>
  <c r="G261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2" i="1"/>
  <c r="G353" i="1"/>
  <c r="G354" i="1"/>
  <c r="G355" i="1"/>
  <c r="G356" i="1"/>
  <c r="G357" i="1"/>
  <c r="G359" i="1"/>
  <c r="G361" i="1"/>
  <c r="G362" i="1"/>
  <c r="G363" i="1"/>
  <c r="G364" i="1"/>
  <c r="G365" i="1"/>
  <c r="G367" i="1"/>
  <c r="G368" i="1"/>
  <c r="G369" i="1"/>
  <c r="G371" i="1"/>
  <c r="G372" i="1"/>
  <c r="G373" i="1"/>
  <c r="G374" i="1"/>
  <c r="G375" i="1"/>
  <c r="G379" i="1"/>
  <c r="G380" i="1"/>
  <c r="G12" i="1"/>
  <c r="G381" i="1" s="1"/>
</calcChain>
</file>

<file path=xl/sharedStrings.xml><?xml version="1.0" encoding="utf-8"?>
<sst xmlns="http://schemas.openxmlformats.org/spreadsheetml/2006/main" count="1535" uniqueCount="765">
  <si>
    <t>REPUBLICA DOMINICANA</t>
  </si>
  <si>
    <t>Ministerio de Industria y Comercio</t>
  </si>
  <si>
    <t>OFICINA NACIONAL DE LA PROPIEDAD INDUSTRIAL</t>
  </si>
  <si>
    <t>"AÑO DEL BICENTENARIO DEL NATALICIO DE JUAN PABLO DUARTE"</t>
  </si>
  <si>
    <t xml:space="preserve">    Relacion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</si>
  <si>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</si>
  <si>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</si>
  <si>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</si>
  <si>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</si>
  <si>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</si>
  <si>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</si>
  <si>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</si>
  <si>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</si>
  <si>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>16/02/2013</t>
  </si>
  <si>
    <t>MATCOM00016</t>
  </si>
  <si>
    <t>1/2 LITRO ACEITE DE OLIVA EXTRA VIRGEN</t>
  </si>
  <si>
    <t>LITRO</t>
  </si>
  <si>
    <t>MATMIS00086</t>
  </si>
  <si>
    <t>ABRAZADERA DE NYLON  (TAIRA)</t>
  </si>
  <si>
    <t>UNIDAD</t>
  </si>
  <si>
    <t>MATFER00011</t>
  </si>
  <si>
    <t>ACEITE CASTROL CRB TUBO 1 GALON</t>
  </si>
  <si>
    <t>GALON</t>
  </si>
  <si>
    <t>MATFER00012</t>
  </si>
  <si>
    <t>ACEITE CASTROL HEAVY SAE 40 1/4</t>
  </si>
  <si>
    <t>1/4 GALON</t>
  </si>
  <si>
    <t>MATFER00013</t>
  </si>
  <si>
    <t>ACEITE CASTROL JASO FB 2T 1/4</t>
  </si>
  <si>
    <t>MATFER00083</t>
  </si>
  <si>
    <t>AGUA DE BATERÍA</t>
  </si>
  <si>
    <t>MATDES00030</t>
  </si>
  <si>
    <t>ALCOHOL ISOPROPILICO</t>
  </si>
  <si>
    <t>MATFER00070</t>
  </si>
  <si>
    <t>ALICATE DE CORTE</t>
  </si>
  <si>
    <t>MATFER00044</t>
  </si>
  <si>
    <t>AMBIENTADOR PARA VEHICULO</t>
  </si>
  <si>
    <t>MATLIM00018</t>
  </si>
  <si>
    <t>AMBIENTADOR SPRAY</t>
  </si>
  <si>
    <t>MATCOM00001</t>
  </si>
  <si>
    <t>AZUCAR BLANCA</t>
  </si>
  <si>
    <t xml:space="preserve"> PAQ 5 LIBRA</t>
  </si>
  <si>
    <t>AZUCAR CREMA</t>
  </si>
  <si>
    <t>MATCOM00003</t>
  </si>
  <si>
    <t>AZUCAR RISTORA</t>
  </si>
  <si>
    <t xml:space="preserve"> PAQ </t>
  </si>
  <si>
    <t>MATFER00003</t>
  </si>
  <si>
    <t>BALANCIN PLASTICOS</t>
  </si>
  <si>
    <t>MATOFI00102</t>
  </si>
  <si>
    <t>BANDEJA DE ESCRITORIO EN METAL</t>
  </si>
  <si>
    <t>MATOFI00103</t>
  </si>
  <si>
    <t>BANDEJA DE ESCRITORIO PLASTICA</t>
  </si>
  <si>
    <t>MATFER00031</t>
  </si>
  <si>
    <t>BANDEJAS PARA PINTAR</t>
  </si>
  <si>
    <t>MATFER00089</t>
  </si>
  <si>
    <t>BARNIZ</t>
  </si>
  <si>
    <t>N/D</t>
  </si>
  <si>
    <t>MATFER00032</t>
  </si>
  <si>
    <t>BISAGARAS</t>
  </si>
  <si>
    <t>MATFER00005</t>
  </si>
  <si>
    <t>BOMBILLO DE BAJO CONSUMO</t>
  </si>
  <si>
    <t>MATFER00041</t>
  </si>
  <si>
    <t>BOMBILLO OJO DE BUEY</t>
  </si>
  <si>
    <t>MATCOM00039</t>
  </si>
  <si>
    <t>BOTELLON DE AGUA 5 GLS</t>
  </si>
  <si>
    <t>MATFER00048</t>
  </si>
  <si>
    <t>BREAKERS 20A</t>
  </si>
  <si>
    <t>MATFER00047</t>
  </si>
  <si>
    <t>BREAKERS 30A</t>
  </si>
  <si>
    <t>BREAKERS 50A</t>
  </si>
  <si>
    <t>MATFER00053</t>
  </si>
  <si>
    <t>BRILLADOR P/GOMAS ARMOR-ALLZ</t>
  </si>
  <si>
    <t>MATLIM00011</t>
  </si>
  <si>
    <t>BRILLO DE FREGAR</t>
  </si>
  <si>
    <t>MATFER00019</t>
  </si>
  <si>
    <t>BROCHAS PARA PINTAR</t>
  </si>
  <si>
    <t>MATOFI00077</t>
  </si>
  <si>
    <t>BROCHES PARA ARCHIVO (MACHO Y HEMBRA )</t>
  </si>
  <si>
    <t>CAJA 50 UNID</t>
  </si>
  <si>
    <t>MATMIS00029</t>
  </si>
  <si>
    <t>BROCHUERE ONAPI</t>
  </si>
  <si>
    <t>MATMIS00052</t>
  </si>
  <si>
    <t xml:space="preserve">CABLE DE TELEFONO PARED </t>
  </si>
  <si>
    <t>2.13m</t>
  </si>
  <si>
    <t>MATMIS00084</t>
  </si>
  <si>
    <t>CABLE PARA JOMPEAR</t>
  </si>
  <si>
    <t xml:space="preserve">CABLE TELEFONO DE PARED </t>
  </si>
  <si>
    <t>4.67m</t>
  </si>
  <si>
    <t xml:space="preserve">CABLE TELEFONO PARA BOCINA </t>
  </si>
  <si>
    <t>4.67 METROS</t>
  </si>
  <si>
    <t>15 METROS</t>
  </si>
  <si>
    <t>MATCOM00009</t>
  </si>
  <si>
    <t>CAFE RISTORA</t>
  </si>
  <si>
    <t>PAQ. 1 LB</t>
  </si>
  <si>
    <t>MATCOM00008</t>
  </si>
  <si>
    <t>CAFE SANTO DOMINGO</t>
  </si>
  <si>
    <t>PAQ 20 UNID</t>
  </si>
  <si>
    <t>MATFER00009</t>
  </si>
  <si>
    <t>CAJA METAL 2X4</t>
  </si>
  <si>
    <t>MATOFI00098</t>
  </si>
  <si>
    <t>CAJAS DE BANDAS (GOMITAS) ESTANDAR</t>
  </si>
  <si>
    <t xml:space="preserve">CAJA </t>
  </si>
  <si>
    <t>MATOFI00099</t>
  </si>
  <si>
    <t>CAJAS DE BANDAS (GOMITAS) No.33</t>
  </si>
  <si>
    <t>CAJA</t>
  </si>
  <si>
    <t>MATOFI00068</t>
  </si>
  <si>
    <t>CAJAS DE CLIP ESTANDAR</t>
  </si>
  <si>
    <t>MATOFI00070</t>
  </si>
  <si>
    <t>CAJAS DE CLIP JUMBO</t>
  </si>
  <si>
    <t>MATOFI00074</t>
  </si>
  <si>
    <t>CAJAS DE CLIP TIPO MARIPOSA</t>
  </si>
  <si>
    <t>MATOFI00108</t>
  </si>
  <si>
    <t>CAJAS DE GRAPAS 3/8</t>
  </si>
  <si>
    <t>MATOFI00109</t>
  </si>
  <si>
    <t>CAJAS DE GRAPAS 5/8</t>
  </si>
  <si>
    <t>MATOFI00107</t>
  </si>
  <si>
    <t>CAJAS DE GRAPAS STD.</t>
  </si>
  <si>
    <t>MATOFI00093</t>
  </si>
  <si>
    <t xml:space="preserve">CAJAS DE LABELS 100 HOJAS </t>
  </si>
  <si>
    <t>MATDES00009</t>
  </si>
  <si>
    <t xml:space="preserve">CAJAS DE MASCARILLA </t>
  </si>
  <si>
    <t>MATCOM00022</t>
  </si>
  <si>
    <t>CAJAS DE TE CALIENTE</t>
  </si>
  <si>
    <t>MATFER00001</t>
  </si>
  <si>
    <t>CANALETA</t>
  </si>
  <si>
    <t>MATCOM00011</t>
  </si>
  <si>
    <t>CARAMELO RISTORA</t>
  </si>
  <si>
    <t>PAQ 6 UNID</t>
  </si>
  <si>
    <t>MATMIS00006</t>
  </si>
  <si>
    <t xml:space="preserve">CARATULA DE DVD VACIAS </t>
  </si>
  <si>
    <t>MATMIS00005</t>
  </si>
  <si>
    <t xml:space="preserve">CARATULAS DE CD VACÍAS </t>
  </si>
  <si>
    <t>MATOFI00044</t>
  </si>
  <si>
    <t>CARPETAS DE 1¨ PULGADA</t>
  </si>
  <si>
    <t>MATOFI00045</t>
  </si>
  <si>
    <t xml:space="preserve">CARPETAS DE 2¨ PULGADA </t>
  </si>
  <si>
    <t>MATOFI00046</t>
  </si>
  <si>
    <t>CARPETAS DE 3¨ PULGADA</t>
  </si>
  <si>
    <t>MATOFI00047</t>
  </si>
  <si>
    <t>CARPETAS DE 4¨ PULGADA</t>
  </si>
  <si>
    <t>MATCOM00019</t>
  </si>
  <si>
    <t>CARTON DE LECHE</t>
  </si>
  <si>
    <t>TONER00034</t>
  </si>
  <si>
    <t>CARTUCHO 60 (COLORES)</t>
  </si>
  <si>
    <t>CARTUCHO 60 (NEGRO)</t>
  </si>
  <si>
    <t>TONER00036</t>
  </si>
  <si>
    <t>CARTUCHO MP210 (NEGRO)</t>
  </si>
  <si>
    <t>TONER00037</t>
  </si>
  <si>
    <t>CARTUCHO MP211 (COLORES)</t>
  </si>
  <si>
    <t>TONER00038</t>
  </si>
  <si>
    <t>CARTUCHO X-2300</t>
  </si>
  <si>
    <t>MATMIS00003</t>
  </si>
  <si>
    <t>CD</t>
  </si>
  <si>
    <t>MATFER00094</t>
  </si>
  <si>
    <t>CEMENTO PARA TUBO (PVC)</t>
  </si>
  <si>
    <t>MATLIM00032</t>
  </si>
  <si>
    <t>CEPILLO PARA PARED</t>
  </si>
  <si>
    <t xml:space="preserve">UNIDAD </t>
  </si>
  <si>
    <t>MATOFI00081</t>
  </si>
  <si>
    <t>CERA PARA CONTAR (GRACITA)</t>
  </si>
  <si>
    <t>MATCOM00012</t>
  </si>
  <si>
    <t>CHOCOLATE RISTORA</t>
  </si>
  <si>
    <t>PAQ 10 UNID</t>
  </si>
  <si>
    <t>MATFER00050</t>
  </si>
  <si>
    <t>CIERRA PUERTA</t>
  </si>
  <si>
    <t>MATFER00055</t>
  </si>
  <si>
    <t>CINTA ADHESIVA TRASNPARENTE</t>
  </si>
  <si>
    <t>MATFER00056</t>
  </si>
  <si>
    <t>CINTA ANTIDESLIZANTE</t>
  </si>
  <si>
    <t>MATMIS00044</t>
  </si>
  <si>
    <t>CINTA CORRECTORA MAQUINA CALCULADORA</t>
  </si>
  <si>
    <t>MATMIS00078</t>
  </si>
  <si>
    <t>CINTA PARA CALCULADORA</t>
  </si>
  <si>
    <t>MATFER00075</t>
  </si>
  <si>
    <t>CINTA METRICA DE 3 m</t>
  </si>
  <si>
    <t>MATMIS00054</t>
  </si>
  <si>
    <t>CINTA TRICOLOR rollos</t>
  </si>
  <si>
    <t>MATMIS00010</t>
  </si>
  <si>
    <t>CLIP BILLETEROS 25 milimetro 12/1</t>
  </si>
  <si>
    <t>CAJA 12 UNID</t>
  </si>
  <si>
    <t>MATOFI00119</t>
  </si>
  <si>
    <t>CLIP BILLETEROS 41 milimetro 12/1</t>
  </si>
  <si>
    <t>CLIP BILLETEROS 51 milimetro 12/1</t>
  </si>
  <si>
    <t>MATLIM00001</t>
  </si>
  <si>
    <t>CLORO</t>
  </si>
  <si>
    <t>MATFER00042</t>
  </si>
  <si>
    <t xml:space="preserve">CONECTOR EMT </t>
  </si>
  <si>
    <t>MATFER00066</t>
  </si>
  <si>
    <t>COOLANT</t>
  </si>
  <si>
    <t>MATCOC00012</t>
  </si>
  <si>
    <t>COPA DE CRISTALES PARA AGUA</t>
  </si>
  <si>
    <t>SET 6 UNID</t>
  </si>
  <si>
    <t>MATOFI00071</t>
  </si>
  <si>
    <t>CORRECTOR LIQUIDO (LIQUID PAPER)</t>
  </si>
  <si>
    <t>MATFER00008</t>
  </si>
  <si>
    <t>COUPLING EMT DE 1/2</t>
  </si>
  <si>
    <t>MATCOM00006</t>
  </si>
  <si>
    <t>CREMORA 06OZ</t>
  </si>
  <si>
    <t>MATCOM00067</t>
  </si>
  <si>
    <t>CREMORA 08 OZ</t>
  </si>
  <si>
    <t>MATCOM00048</t>
  </si>
  <si>
    <t>MATCOM00007</t>
  </si>
  <si>
    <t>CREMORA 16OZ</t>
  </si>
  <si>
    <t>MATCOM00021</t>
  </si>
  <si>
    <t>CREMORA 22OZ</t>
  </si>
  <si>
    <t>MATLIM00028</t>
  </si>
  <si>
    <t>CUBETAS PARA TRAPEAR</t>
  </si>
  <si>
    <t>MATCOC00005</t>
  </si>
  <si>
    <t>CUCHARA ESTANDAR (NORMAL)</t>
  </si>
  <si>
    <t>MATCOC00006</t>
  </si>
  <si>
    <t>CUCHARA PEQUEÑA</t>
  </si>
  <si>
    <t>MATCOC00008</t>
  </si>
  <si>
    <t>CUCHILLO DE CORTE</t>
  </si>
  <si>
    <t>CUCHILLO DE MESA</t>
  </si>
  <si>
    <t>MATFER00007</t>
  </si>
  <si>
    <t>CURVA EMT 1/2</t>
  </si>
  <si>
    <t>MATDES00022</t>
  </si>
  <si>
    <t>DELANTAL DESECHABLES</t>
  </si>
  <si>
    <t>MATLIM00002</t>
  </si>
  <si>
    <t>DETERGENTE EN POLVO</t>
  </si>
  <si>
    <t>PAQ</t>
  </si>
  <si>
    <t>MATLIM00003</t>
  </si>
  <si>
    <t>DETERGENTE LIQUIDO AROMATICO (MISTOLIN/FABULOSO)</t>
  </si>
  <si>
    <t>MATOFI00086</t>
  </si>
  <si>
    <t>DISPENSADOR DE CINTA ADHESIVA DE ESC.</t>
  </si>
  <si>
    <t>MATMIS00055</t>
  </si>
  <si>
    <t>DISPENSADOR DE PAPEL TOALLA</t>
  </si>
  <si>
    <t>MATMIS00056</t>
  </si>
  <si>
    <t>DISPENSADOR DE VASOS CONO</t>
  </si>
  <si>
    <t>MATMIS00048</t>
  </si>
  <si>
    <t>DISPENSADOR DE JABON</t>
  </si>
  <si>
    <t>MATLIM00029</t>
  </si>
  <si>
    <t>D-SCALIN</t>
  </si>
  <si>
    <t>DVD</t>
  </si>
  <si>
    <t>MATFER00052</t>
  </si>
  <si>
    <t>ENCHUFE ELECTRICO PARA AMBIENTADOR GLADE</t>
  </si>
  <si>
    <t>ENCHUNFE LEVITON</t>
  </si>
  <si>
    <t>MATOFI00083</t>
  </si>
  <si>
    <t>ENTINTADOR PARA SELLOS COLOR AZUL</t>
  </si>
  <si>
    <t>MATOFI00082</t>
  </si>
  <si>
    <t>ENTINTADOR PARA SELLOS COLOR NEGRO</t>
  </si>
  <si>
    <t>MATOFI00084</t>
  </si>
  <si>
    <t>ENTINTADOR PARA SELLOS COLOR ROJO</t>
  </si>
  <si>
    <t>MATLIM00023</t>
  </si>
  <si>
    <t>ESCOBAS</t>
  </si>
  <si>
    <t>MATFER00071</t>
  </si>
  <si>
    <t>ESPATULA DE METAL</t>
  </si>
  <si>
    <t>MATOFI00006</t>
  </si>
  <si>
    <t>ESPIRALES PARA ENCUADERNAR  DE 12MM 50/1</t>
  </si>
  <si>
    <t>PAQ 50 UNID</t>
  </si>
  <si>
    <t>MATOFI00007</t>
  </si>
  <si>
    <t>ESPIRALES PARA ENCUADERNAR  DE 16MM 50/1</t>
  </si>
  <si>
    <t>MATOFI00008</t>
  </si>
  <si>
    <t>ESPIRALES PARA ENCUADERNAR  DE 19MM 50/1</t>
  </si>
  <si>
    <t>MATOFI00009</t>
  </si>
  <si>
    <t>ESPIRALES PARA ENCUADERNAR DE 25MM 50/1</t>
  </si>
  <si>
    <t>MATOFI00010</t>
  </si>
  <si>
    <t>ESPIRALES PARA ENCUADERNAR DE 6MM 50/1</t>
  </si>
  <si>
    <t>MATOFI00011</t>
  </si>
  <si>
    <t>ESPIRALES PARA ENCUADERNAR DE 8MM 100/1</t>
  </si>
  <si>
    <t>PAQ 100 UNID</t>
  </si>
  <si>
    <t>MATLIM00012</t>
  </si>
  <si>
    <t>ESPONJAS DE FREGAR</t>
  </si>
  <si>
    <t>MATOFI00092</t>
  </si>
  <si>
    <t>ETIQUETAS PARA CARPETAS ROJAS RRHH (CAJAS)</t>
  </si>
  <si>
    <t>MATFER00059</t>
  </si>
  <si>
    <t>EXTENSIÓN ELÉCTRICA</t>
  </si>
  <si>
    <t>MATDES00003</t>
  </si>
  <si>
    <t>FARDO DE PAPEL BAÑO 12/1 MG</t>
  </si>
  <si>
    <t>PAQ 12 UNID</t>
  </si>
  <si>
    <t>MATDES00002</t>
  </si>
  <si>
    <t>FARDO DE PAPEL TOALLA JUMBO 6/1 MG</t>
  </si>
  <si>
    <t>MATCOM00040</t>
  </si>
  <si>
    <t>FARDOS BOTELLAS DE AGUA 16OZ.  20/1</t>
  </si>
  <si>
    <t>MATOFI00015</t>
  </si>
  <si>
    <t>FELPAS AZULES</t>
  </si>
  <si>
    <t>MATOFI00016</t>
  </si>
  <si>
    <t>FELPAS NEGRAS</t>
  </si>
  <si>
    <t>MATOFI00017</t>
  </si>
  <si>
    <t>FELPAS ROJAS</t>
  </si>
  <si>
    <t>MATOFI00004</t>
  </si>
  <si>
    <t>FOLDER 8 1/2 X 13</t>
  </si>
  <si>
    <t>MATOFI00001</t>
  </si>
  <si>
    <t>FOLDER AMARILLO 125/1</t>
  </si>
  <si>
    <t>MATOFI00002</t>
  </si>
  <si>
    <t>FOLDER AZULES SATINADOS 50/1</t>
  </si>
  <si>
    <t>FOLDER AZULES TIPO CARTA 100/1</t>
  </si>
  <si>
    <t>MATOFI00043</t>
  </si>
  <si>
    <t>FOLDER DE ARCHIVO SIGNOS UNIDADES 180/1</t>
  </si>
  <si>
    <t>MATOFI00005</t>
  </si>
  <si>
    <t xml:space="preserve">FOLDER PARTITION CAJA 50/1 </t>
  </si>
  <si>
    <t>MATOFI00003</t>
  </si>
  <si>
    <t>FOLDER ROJOS TIPO CARTA 100/1</t>
  </si>
  <si>
    <t>FORDEL 8 1/2 X 11     100/1</t>
  </si>
  <si>
    <t>MATFER00079</t>
  </si>
  <si>
    <t>FROTA DE GOMA</t>
  </si>
  <si>
    <t>MATDES00019</t>
  </si>
  <si>
    <t>FUNDA DE BASURA 33GL</t>
  </si>
  <si>
    <t>ROLLO 25 UNID</t>
  </si>
  <si>
    <t>MATDES00018</t>
  </si>
  <si>
    <t>FUNDAS DE BASURA 50 GL</t>
  </si>
  <si>
    <t>MATCOM00015</t>
  </si>
  <si>
    <t>GALLETAS CHIPS DELUXE</t>
  </si>
  <si>
    <t>MATLIM00016</t>
  </si>
  <si>
    <t>GEL ANTIBACTERIAL (MANITAS LIMPIAS)</t>
  </si>
  <si>
    <t>MATOFI00018</t>
  </si>
  <si>
    <t>GOMAS DE BORRAR</t>
  </si>
  <si>
    <t>MATDES00012</t>
  </si>
  <si>
    <t>GORROS DESECHABLES</t>
  </si>
  <si>
    <t>MATOFI00075</t>
  </si>
  <si>
    <t>GRAPADORA ESTANDAR</t>
  </si>
  <si>
    <t>MATOFI00076</t>
  </si>
  <si>
    <t>GRAPADORA GRANDE</t>
  </si>
  <si>
    <t>MATLIM00004</t>
  </si>
  <si>
    <t>GUANTES DE LIMPIEZA</t>
  </si>
  <si>
    <t>MATDES00010</t>
  </si>
  <si>
    <t>GUANTES LATEX DE 100 UNIDADES</t>
  </si>
  <si>
    <t>CAJA 100 UNID</t>
  </si>
  <si>
    <t xml:space="preserve">GUANTES TIPO FUNDA </t>
  </si>
  <si>
    <t>MATMIS00012</t>
  </si>
  <si>
    <t>HEADSET</t>
  </si>
  <si>
    <t>MATCOM00005</t>
  </si>
  <si>
    <t>ICED TEA</t>
  </si>
  <si>
    <t>MATFER00105</t>
  </si>
  <si>
    <t>INTERRUPTOR</t>
  </si>
  <si>
    <t>ND</t>
  </si>
  <si>
    <t>MATFER00099</t>
  </si>
  <si>
    <t>IMPERMIABILIZANTE</t>
  </si>
  <si>
    <t>MATDES00023</t>
  </si>
  <si>
    <t>INSECTICIDA EN SPRAY</t>
  </si>
  <si>
    <t>MATLIM00006</t>
  </si>
  <si>
    <t>JABON DE FREGAR LIQUIDO 750ML</t>
  </si>
  <si>
    <t>MATLIM00007</t>
  </si>
  <si>
    <t>JABON DE FREGAR LIQUIDO MG</t>
  </si>
  <si>
    <t>MATLIM00005</t>
  </si>
  <si>
    <t>JABON DE FREGAR PASTA</t>
  </si>
  <si>
    <t>MATLIM00008</t>
  </si>
  <si>
    <t>JABON DE MANO LIQUIDO MG</t>
  </si>
  <si>
    <t>MATFER00043</t>
  </si>
  <si>
    <t>JUEGO DE BARRENA</t>
  </si>
  <si>
    <t>MATCOM00020</t>
  </si>
  <si>
    <t>JUGO</t>
  </si>
  <si>
    <t>MATFER00091</t>
  </si>
  <si>
    <t>KIT DE TORNILLOS PARA SHEETROCK</t>
  </si>
  <si>
    <t>MATOFI00114</t>
  </si>
  <si>
    <t>LAMINAS PARA ENCUADERNAR</t>
  </si>
  <si>
    <t>MATLIM00014</t>
  </si>
  <si>
    <t>LANILLA</t>
  </si>
  <si>
    <t>MATOFI00012</t>
  </si>
  <si>
    <t>LAPICEROS AZULES</t>
  </si>
  <si>
    <t>MATOFI00013</t>
  </si>
  <si>
    <t>LAPICEROS NEGRO</t>
  </si>
  <si>
    <t>LAPIZ C/PUNTA</t>
  </si>
  <si>
    <t>MATCOM00013</t>
  </si>
  <si>
    <t>LECHE RISTORA</t>
  </si>
  <si>
    <t>MATOFI00118</t>
  </si>
  <si>
    <t>LEY 20-00 SOBRE LA PROPIEDAD INDUSTRIAL</t>
  </si>
  <si>
    <t>MATOFI00026</t>
  </si>
  <si>
    <t>LIBRETA RALLADA 5 X 8</t>
  </si>
  <si>
    <t>MATOFI00027</t>
  </si>
  <si>
    <t>LIBRETA RALLADA 8 1/2 X 11</t>
  </si>
  <si>
    <t>MATOFI00066</t>
  </si>
  <si>
    <t>LIBROS RECORS</t>
  </si>
  <si>
    <t>MATFER00067</t>
  </si>
  <si>
    <t>LIJA GRUESA</t>
  </si>
  <si>
    <t>MATLIM00015</t>
  </si>
  <si>
    <t>LIMPIA CRISTAL LITRO</t>
  </si>
  <si>
    <t>LIMPIA CRISTALES</t>
  </si>
  <si>
    <t>MATFER00015</t>
  </si>
  <si>
    <t>LIQUIDO DE FRENOS OVER ALL</t>
  </si>
  <si>
    <t>MATFER00063</t>
  </si>
  <si>
    <t>LLAVE LAVAMANO</t>
  </si>
  <si>
    <t>MATFER00038</t>
  </si>
  <si>
    <t>LLAVIN PUERTA</t>
  </si>
  <si>
    <t>MATOFI00021</t>
  </si>
  <si>
    <t>MARCADORES AZULES</t>
  </si>
  <si>
    <t>MATOFI00019</t>
  </si>
  <si>
    <t>MARCADORES NEGROS</t>
  </si>
  <si>
    <t>MATOFI00020</t>
  </si>
  <si>
    <t>MARCADORES ROJOS</t>
  </si>
  <si>
    <t>MATFER00065</t>
  </si>
  <si>
    <t>MASILLA PARA PARED CUBO</t>
  </si>
  <si>
    <t>MATFER00018</t>
  </si>
  <si>
    <t>MOTA ANTI GOTA PINTURA</t>
  </si>
  <si>
    <t xml:space="preserve">MOTA PARA PINTAR </t>
  </si>
  <si>
    <t>MATOFI00097</t>
  </si>
  <si>
    <t>MOUSE PAD</t>
  </si>
  <si>
    <t>MATMIS00017</t>
  </si>
  <si>
    <t>MOUSE USB</t>
  </si>
  <si>
    <t>MATOFI00063</t>
  </si>
  <si>
    <t xml:space="preserve">NOTAS ADHESIVAS (POST-IT 3 X 2) </t>
  </si>
  <si>
    <t>MATOFI00064</t>
  </si>
  <si>
    <t xml:space="preserve">NOTAS ADHESIVAS (POST-IT 3 X 3) </t>
  </si>
  <si>
    <t>MATOFI00067</t>
  </si>
  <si>
    <t>NOTAS ADHESIVAS (POST-IT BANDERITAS)</t>
  </si>
  <si>
    <t>MATLIM00020</t>
  </si>
  <si>
    <t>PALAS DE RECOGER BASURA</t>
  </si>
  <si>
    <t>MATMIS00053</t>
  </si>
  <si>
    <t>PAÑO PARA BANDEJA RECTAGULAR</t>
  </si>
  <si>
    <t>MATDES00001</t>
  </si>
  <si>
    <t>PAPEL BOMSANI</t>
  </si>
  <si>
    <t>PAQ 200 UNID</t>
  </si>
  <si>
    <t>MATLIM00009</t>
  </si>
  <si>
    <t>PASTILLAS DE CLORO PARA CISTERNA</t>
  </si>
  <si>
    <t>MATOFI00104</t>
  </si>
  <si>
    <t>PEGAMENTO EN BARRA</t>
  </si>
  <si>
    <t>MATOFI00111</t>
  </si>
  <si>
    <t>PENDAFLEX PARA ARCHIVOS 8 1/2 X 11</t>
  </si>
  <si>
    <t>MATOFI00112</t>
  </si>
  <si>
    <t>PENDAFLEX PARA ARCHIVOS 8 1/2 X 13</t>
  </si>
  <si>
    <t>MATFER00004</t>
  </si>
  <si>
    <t>PERA DE CADENA</t>
  </si>
  <si>
    <t>MATOFI00087</t>
  </si>
  <si>
    <t>PERFORADORA DE DOS HOYOS</t>
  </si>
  <si>
    <t>MATOFI00088</t>
  </si>
  <si>
    <t>PERFORADORA DE TRES HOYOS</t>
  </si>
  <si>
    <t>MATFER00088</t>
  </si>
  <si>
    <t>PHOTOCONTROL</t>
  </si>
  <si>
    <t>MATLIM00013</t>
  </si>
  <si>
    <t xml:space="preserve">PIEDRAS PARA BAÑO </t>
  </si>
  <si>
    <t>MATMIS00049</t>
  </si>
  <si>
    <t>PILAS AA</t>
  </si>
  <si>
    <t>MATMIS00050</t>
  </si>
  <si>
    <t>PILAS AAA</t>
  </si>
  <si>
    <t>MATFER00024</t>
  </si>
  <si>
    <t>PINTURA ACRILICA ICE CREAM</t>
  </si>
  <si>
    <t>MATFER00025</t>
  </si>
  <si>
    <t>PINTURA AMARILLO CALIDO</t>
  </si>
  <si>
    <t>MATFER00026</t>
  </si>
  <si>
    <t>PINTURA AMARILLO TRAFICO</t>
  </si>
  <si>
    <t>MATFER00084</t>
  </si>
  <si>
    <t>PINTURA AZUL POSITIVO</t>
  </si>
  <si>
    <t>MATFER00029</t>
  </si>
  <si>
    <t>MATFER00023</t>
  </si>
  <si>
    <t>PINTURA BLANCO 00</t>
  </si>
  <si>
    <t>MATFER00022</t>
  </si>
  <si>
    <t>PINTURA BLANCO COLONIAL 66</t>
  </si>
  <si>
    <t>MATFER00027</t>
  </si>
  <si>
    <t>PINTURA BLANCO TRAFICO</t>
  </si>
  <si>
    <t>MATFER00021</t>
  </si>
  <si>
    <t>PINTURA CREMA 08</t>
  </si>
  <si>
    <t>MATFER00028</t>
  </si>
  <si>
    <t>PINTURA GRIS PERLA</t>
  </si>
  <si>
    <t>MATFER00103</t>
  </si>
  <si>
    <t>PINTURA TROPICAL URETANO</t>
  </si>
  <si>
    <t>MATFER00082</t>
  </si>
  <si>
    <t>PLANA DE METAL</t>
  </si>
  <si>
    <t>MATCOC00009</t>
  </si>
  <si>
    <t>PLATO PLASTICO</t>
  </si>
  <si>
    <t>MATOFI00090</t>
  </si>
  <si>
    <t>PORTA AGENDA DE ESCRITORIO</t>
  </si>
  <si>
    <t>MATOFI00078</t>
  </si>
  <si>
    <t>PORTA CLIP DE ESCRITORIO</t>
  </si>
  <si>
    <t>PORTA LÁPICES DE ESCRITORIO</t>
  </si>
  <si>
    <t>MATFER00020</t>
  </si>
  <si>
    <t>PORTA ROLO</t>
  </si>
  <si>
    <t>MATFER00095</t>
  </si>
  <si>
    <t>PORTA ROLO PEQUEÑO</t>
  </si>
  <si>
    <t>MATOFI00091</t>
  </si>
  <si>
    <t>PORTA TARJETA DE ESCRITORIO</t>
  </si>
  <si>
    <t>MATFER00060</t>
  </si>
  <si>
    <t>POSADERAS DE INODOROS</t>
  </si>
  <si>
    <t>MATOFI00048</t>
  </si>
  <si>
    <t>PROTECTORES DE HOJA 2/1</t>
  </si>
  <si>
    <t>ACTFIJO00021</t>
  </si>
  <si>
    <t>PULIDORA</t>
  </si>
  <si>
    <t>MATCOM00004</t>
  </si>
  <si>
    <t>REFRESCOS</t>
  </si>
  <si>
    <t>MATOFI00113</t>
  </si>
  <si>
    <t>REGLAS PLÁSTICAS 12 INCH.</t>
  </si>
  <si>
    <t>MATFER00086</t>
  </si>
  <si>
    <t>REGLETAS ELÉCTRICAS</t>
  </si>
  <si>
    <t>MATFER00058</t>
  </si>
  <si>
    <t>REJILLA PARA PISO</t>
  </si>
  <si>
    <t>MATFER00087</t>
  </si>
  <si>
    <t>REMOVEDOR DE PINTURA</t>
  </si>
  <si>
    <t>MATDES00013</t>
  </si>
  <si>
    <t>REMOVEDORES RISTORA</t>
  </si>
  <si>
    <t>MATLIM00019</t>
  </si>
  <si>
    <t>REPUESTO AMBIENTADORES S. CLIENTE</t>
  </si>
  <si>
    <t>MATOFI00022</t>
  </si>
  <si>
    <t xml:space="preserve">RESALTADORES AMARILLOS  </t>
  </si>
  <si>
    <t>MATOFI00023</t>
  </si>
  <si>
    <t>RESALTADORES AZULES</t>
  </si>
  <si>
    <t>MATOFI00025</t>
  </si>
  <si>
    <t xml:space="preserve">RESALTADORES ROSADO </t>
  </si>
  <si>
    <t>MATOFI00024</t>
  </si>
  <si>
    <t xml:space="preserve">RESALTADORES VERDES </t>
  </si>
  <si>
    <t>MATOFI00040</t>
  </si>
  <si>
    <t>RESMA CARTONES DE HILO 8 1/2 X 11   100/1</t>
  </si>
  <si>
    <t>RESMA 100 UNID</t>
  </si>
  <si>
    <t>MATOFI00042</t>
  </si>
  <si>
    <t>RESMA DE HOJAS CERTIFICADOS ONAPI 8 1/2 X 11</t>
  </si>
  <si>
    <t xml:space="preserve"> UND</t>
  </si>
  <si>
    <t>MATOFI000105</t>
  </si>
  <si>
    <t>RESMA DE HOJAS CERTIFICADOS ONAPI 8 1/2 X 13</t>
  </si>
  <si>
    <t>UND</t>
  </si>
  <si>
    <t>MATOFI00039</t>
  </si>
  <si>
    <t>RESMA DE HOJAS EXTENSIVAS 8 1/1 X 15</t>
  </si>
  <si>
    <t>RESMA 500 UND</t>
  </si>
  <si>
    <t>MATOFI00036</t>
  </si>
  <si>
    <t>RESMA DE PAPEL BOND 8 1/2 X 11</t>
  </si>
  <si>
    <t>MATOFI00037</t>
  </si>
  <si>
    <t>RESMA DE PAPEL BOND 8 1/2 X 13</t>
  </si>
  <si>
    <t>MATOFI00038</t>
  </si>
  <si>
    <t>RESMA DE PAPEL BOND 8 1/2 X 14</t>
  </si>
  <si>
    <t>MATOFI00041</t>
  </si>
  <si>
    <t>RESMA DE PAPEL HILO CREMA 8 1/2 X 11</t>
  </si>
  <si>
    <t>RESPUESTO PARA AMBIENTADOR ELECTRICO</t>
  </si>
  <si>
    <t>MATMIS00076</t>
  </si>
  <si>
    <t xml:space="preserve">ROLLO DE TAPE DOBLE CARA 3M </t>
  </si>
  <si>
    <t>MATFER00006</t>
  </si>
  <si>
    <t>ROLLO DE TAPE VINYL 3M ELÉCTRICO</t>
  </si>
  <si>
    <t>MATMIS00019</t>
  </si>
  <si>
    <t>ROLLO Q-MATIC</t>
  </si>
  <si>
    <t>ROLLO TAPE DE PINTAR</t>
  </si>
  <si>
    <t>MATOFI00095</t>
  </si>
  <si>
    <t>ROLLOS DE LABELS 2 X 2.2 CORRESPONDENCIA</t>
  </si>
  <si>
    <t>MATOFI00100</t>
  </si>
  <si>
    <t>ROLLOS DE MAQUINA CALCULADORA</t>
  </si>
  <si>
    <t>MATOFI00069</t>
  </si>
  <si>
    <t>ROLLOS DE TAPE DE ESCRITORIO</t>
  </si>
  <si>
    <t>MATOFI00101</t>
  </si>
  <si>
    <t>ROLLOS DE PAPEL TERMICO RECAUDACIONES</t>
  </si>
  <si>
    <t>MATDES00021</t>
  </si>
  <si>
    <t>ROLLO DE PAPEL PARA CAMILLA</t>
  </si>
  <si>
    <t>UNDAD</t>
  </si>
  <si>
    <t>MATOFI00080</t>
  </si>
  <si>
    <t>SACA PUNTA DE METAL</t>
  </si>
  <si>
    <t>MATOFI00079</t>
  </si>
  <si>
    <t>SACAGRAPA DE MANO</t>
  </si>
  <si>
    <t>MATCOM00046</t>
  </si>
  <si>
    <t>SAL POTE</t>
  </si>
  <si>
    <t>MATOFI00106</t>
  </si>
  <si>
    <t>SELLOS ADHESIVOS DORADOS</t>
  </si>
  <si>
    <t>MATOFI00096</t>
  </si>
  <si>
    <t>SEPARADORES</t>
  </si>
  <si>
    <t>PAQ 5 UNID</t>
  </si>
  <si>
    <t>MATDES00033</t>
  </si>
  <si>
    <t>SERVILLETA 100/1</t>
  </si>
  <si>
    <t>PAQ 100/1</t>
  </si>
  <si>
    <t>MATDES00032</t>
  </si>
  <si>
    <t>SERVILLETA 150/1</t>
  </si>
  <si>
    <t>PAQ 150/1</t>
  </si>
  <si>
    <t>MATDES00031</t>
  </si>
  <si>
    <t>SERVILLETA 250/1</t>
  </si>
  <si>
    <t>PAQ 250/1</t>
  </si>
  <si>
    <t>MATDES00015</t>
  </si>
  <si>
    <t>SERVILLETAS</t>
  </si>
  <si>
    <t>PAQ 40 UNID</t>
  </si>
  <si>
    <t>MATDES00014</t>
  </si>
  <si>
    <t>PAQ 500 UNID</t>
  </si>
  <si>
    <t>MATDES00016</t>
  </si>
  <si>
    <t>PAQ 70 UNID</t>
  </si>
  <si>
    <t>MATOFI00034</t>
  </si>
  <si>
    <t>SOBRES DE HILO CREMA TIMBRADO</t>
  </si>
  <si>
    <t>MATOFI00028</t>
  </si>
  <si>
    <t>SOBRES MANILA 6 1/2 X 9 1/2</t>
  </si>
  <si>
    <t>MATOFI00029</t>
  </si>
  <si>
    <t>SOBRES MANILA 8 1/2 X 11</t>
  </si>
  <si>
    <t>MATOFI00031</t>
  </si>
  <si>
    <t>SOBRES MANILA 8 1/2 X 13</t>
  </si>
  <si>
    <t>MATOFI00030</t>
  </si>
  <si>
    <t>SOBRES MANILA TIMBRADOS 8 1/2 X 11</t>
  </si>
  <si>
    <t>MATOFI00032</t>
  </si>
  <si>
    <t>SOBRES SIN TIMBRAR BLANCO</t>
  </si>
  <si>
    <t>MATOFI00033</t>
  </si>
  <si>
    <t xml:space="preserve">SOBRES TIMBRADOS BLANCO DE HILO </t>
  </si>
  <si>
    <t>MATLIM00010</t>
  </si>
  <si>
    <t>SHAMPOO P/ VEHICULOS (LIMAR)</t>
  </si>
  <si>
    <t>MATLIM00027</t>
  </si>
  <si>
    <t>SPRAY LIMPIA CROMADO</t>
  </si>
  <si>
    <t>MATFER00085</t>
  </si>
  <si>
    <t>SPRAY PENETRANTE W40</t>
  </si>
  <si>
    <t>MATFER00096</t>
  </si>
  <si>
    <t>SPRAY UNIVERSAL GRAYMOTORES</t>
  </si>
  <si>
    <t>MATLIM00022</t>
  </si>
  <si>
    <t>SUAPER DE TRAPEAR</t>
  </si>
  <si>
    <t>MATOFI00058</t>
  </si>
  <si>
    <t>TALONARIO COMPROBANTE DE INGRESO (OFICINA PRINCIPAL)</t>
  </si>
  <si>
    <t>MATOFI00059</t>
  </si>
  <si>
    <t>TALONARIO COMPROBANTE DE INGRESO (OFICINA REGIONAL ESTE)</t>
  </si>
  <si>
    <t>MATOFI00060</t>
  </si>
  <si>
    <t>TALONARIO COMPROBANTE DE INGRESO (OFICINA REGIONAL NORTE)</t>
  </si>
  <si>
    <t>MATOFI00061</t>
  </si>
  <si>
    <t>TALONARIO COMPROBANTE DE INGRESO (SFM)</t>
  </si>
  <si>
    <t>MATOFI00065</t>
  </si>
  <si>
    <t>TALONARIO CONSULTORIO MEDICO</t>
  </si>
  <si>
    <t>MATOFI00054</t>
  </si>
  <si>
    <t>TALONARIO CONTROL DE COMBUSTIBLE</t>
  </si>
  <si>
    <t>MATOFI00062</t>
  </si>
  <si>
    <t>TALONARIO CONTROL DE MANTENIMIENTO DE AIRES</t>
  </si>
  <si>
    <t>MATOFI00051</t>
  </si>
  <si>
    <t>TALONARIO DESEMBOLSO CAJA CHICA (OFICINA PRINCIPAL)</t>
  </si>
  <si>
    <t>MATOFI00055</t>
  </si>
  <si>
    <t>TALONARIO DESEMBOLSO DE CAJA CHICA (REGIONAL ESTE)</t>
  </si>
  <si>
    <t>MATOFI00056</t>
  </si>
  <si>
    <t>TALONARIO DESEMBOLSO DE CAJA CHICA (REGIONAL NORTE)</t>
  </si>
  <si>
    <t>MATOFI00057</t>
  </si>
  <si>
    <t>TALONARIO DESEMBOLSO DE CAJA CHICA DEFINITIVO (SFM)</t>
  </si>
  <si>
    <t>MATOFI00052</t>
  </si>
  <si>
    <t>TALONARIO DESEMBOLSO DE CAJA CHICA PROVISIONAL</t>
  </si>
  <si>
    <t>MATOFI00050</t>
  </si>
  <si>
    <t>TALONARIO DESEMBOLSO PROVISIONAL FONDO OPERACIONAL</t>
  </si>
  <si>
    <t>MATOFI00049</t>
  </si>
  <si>
    <t>TALONARIO SOLICITUD Y DESEMBOLSO FONDO OPERACIONAL</t>
  </si>
  <si>
    <t>MATOFI00053</t>
  </si>
  <si>
    <t>TALONARIOS DE PERMISOS</t>
  </si>
  <si>
    <t>MATFER00062</t>
  </si>
  <si>
    <t>TAPA CIEGA</t>
  </si>
  <si>
    <t>MATOFI00110</t>
  </si>
  <si>
    <t xml:space="preserve">TARJETERO </t>
  </si>
  <si>
    <t>MATCOC00011</t>
  </si>
  <si>
    <t>TAZA  PLASTICA PARA SANCOCHO</t>
  </si>
  <si>
    <t>MATCOC00001</t>
  </si>
  <si>
    <t>TAZA CON PLATO PEQUEÑA PARA CAFÉ</t>
  </si>
  <si>
    <t>MATCOC00010</t>
  </si>
  <si>
    <t>TAZA PLASTICA PARA HABICHUELA</t>
  </si>
  <si>
    <t>MATMIS00016</t>
  </si>
  <si>
    <t>TECLADO</t>
  </si>
  <si>
    <t>MATCOC00007</t>
  </si>
  <si>
    <t>TENEDOR ESTANDAR (NORMAL)</t>
  </si>
  <si>
    <t>MATCOC00002</t>
  </si>
  <si>
    <t>TERMO</t>
  </si>
  <si>
    <t>MATOFI00085</t>
  </si>
  <si>
    <t>TIJERAS</t>
  </si>
  <si>
    <t>MATFER00030</t>
  </si>
  <si>
    <t>THINNER TROPICAL 1 GALON</t>
  </si>
  <si>
    <t>MATFER00049</t>
  </si>
  <si>
    <t>TOMA CORRIENTE</t>
  </si>
  <si>
    <t>TONER00001</t>
  </si>
  <si>
    <t>TONER  CANON 104 STARTE</t>
  </si>
  <si>
    <t>TONER00002</t>
  </si>
  <si>
    <t>TONER CANON FX-3</t>
  </si>
  <si>
    <t>TONER00003</t>
  </si>
  <si>
    <t>TONER CANON GPR-6</t>
  </si>
  <si>
    <t>TONER00004</t>
  </si>
  <si>
    <t>TONER CANON X-25</t>
  </si>
  <si>
    <t>TONER00005</t>
  </si>
  <si>
    <t>TONER HP C4061X</t>
  </si>
  <si>
    <t>TONER00006</t>
  </si>
  <si>
    <t>TONER HP C4129X</t>
  </si>
  <si>
    <t>TONER00007</t>
  </si>
  <si>
    <t>TONER HP CB435A</t>
  </si>
  <si>
    <t>TONER00008</t>
  </si>
  <si>
    <t>TONER HP CB436A</t>
  </si>
  <si>
    <t>TONER00009</t>
  </si>
  <si>
    <t>TONER HP CC530A</t>
  </si>
  <si>
    <t>TONER00010</t>
  </si>
  <si>
    <t>TONER HP CC531A</t>
  </si>
  <si>
    <t>TONER00011</t>
  </si>
  <si>
    <t>TONER HP CC532A</t>
  </si>
  <si>
    <t>TONER00012</t>
  </si>
  <si>
    <t>TONER HP CC533A</t>
  </si>
  <si>
    <t>TONER00013</t>
  </si>
  <si>
    <t>TONER HP CE278A</t>
  </si>
  <si>
    <t>TONER00014</t>
  </si>
  <si>
    <t>TONER HP CE285A</t>
  </si>
  <si>
    <t>TONER00039</t>
  </si>
  <si>
    <t>TONER HP CE310A</t>
  </si>
  <si>
    <t>TONER00040</t>
  </si>
  <si>
    <t>TONER HP CE311A AZUL</t>
  </si>
  <si>
    <t>TONER00041</t>
  </si>
  <si>
    <t>TONER HP CE312A AMARILLO</t>
  </si>
  <si>
    <t>TONER00042</t>
  </si>
  <si>
    <t>TONER HP CE313A MAGENTA</t>
  </si>
  <si>
    <t>TONER00015</t>
  </si>
  <si>
    <t>TONER HP CE320A</t>
  </si>
  <si>
    <t>TONER00016</t>
  </si>
  <si>
    <t>TONER HP CE321A</t>
  </si>
  <si>
    <t>TONER00017</t>
  </si>
  <si>
    <t>TONER HP CE322A</t>
  </si>
  <si>
    <t>TONER00018</t>
  </si>
  <si>
    <t>TONER HP CE323A</t>
  </si>
  <si>
    <t>TONER00019</t>
  </si>
  <si>
    <t>TONER HP CE505A</t>
  </si>
  <si>
    <t>TONER00020</t>
  </si>
  <si>
    <t>TONER HP Q2612A</t>
  </si>
  <si>
    <t>TONER00021</t>
  </si>
  <si>
    <t>TONER HP Q2670A</t>
  </si>
  <si>
    <t>TONER00022</t>
  </si>
  <si>
    <t>TONER HP Q2671A</t>
  </si>
  <si>
    <t>TONER00023</t>
  </si>
  <si>
    <t>TONER HP Q2672A</t>
  </si>
  <si>
    <t>TONER00024</t>
  </si>
  <si>
    <t>TONER HP Q2673A</t>
  </si>
  <si>
    <t>TONER00025</t>
  </si>
  <si>
    <t>TONER HP Q5949A</t>
  </si>
  <si>
    <t>TONER00026</t>
  </si>
  <si>
    <t>TONER HP Q6470A</t>
  </si>
  <si>
    <t>TONER00027</t>
  </si>
  <si>
    <t>TONER HP Q6471A</t>
  </si>
  <si>
    <t>TONER00028</t>
  </si>
  <si>
    <t>TONER HP Q6472A</t>
  </si>
  <si>
    <t>TONER00029</t>
  </si>
  <si>
    <t>TONER HP Q6473A</t>
  </si>
  <si>
    <t>TONER00030</t>
  </si>
  <si>
    <t>TONER HP Q7553A</t>
  </si>
  <si>
    <t>TONER00031</t>
  </si>
  <si>
    <t>TONER RICOH 1130D</t>
  </si>
  <si>
    <t>TONER00032</t>
  </si>
  <si>
    <t>TONER RICOH AFICIO-2022</t>
  </si>
  <si>
    <t>TONER00033</t>
  </si>
  <si>
    <t>TONER ZEROX 006R1046</t>
  </si>
  <si>
    <t>MATFER00037</t>
  </si>
  <si>
    <t>TRANSFORMADORES DE LÁMPARAS</t>
  </si>
  <si>
    <t>MATFER00034</t>
  </si>
  <si>
    <t>TUBO METALICO</t>
  </si>
  <si>
    <t>MATFER00064</t>
  </si>
  <si>
    <t>TUBOS DE SILICON</t>
  </si>
  <si>
    <t>MATFER00033</t>
  </si>
  <si>
    <t>TUBOS PARA LAMPARA F17T8 17 WATTS</t>
  </si>
  <si>
    <t>TUBOS PARA LÁMPARA F32T8 32 WATTS</t>
  </si>
  <si>
    <t>TUBOS PARA LÁMPARA F32T8 TIPO U 32 WATTS</t>
  </si>
  <si>
    <t xml:space="preserve">TUBOS PARA LÁMPARA T12 F40D </t>
  </si>
  <si>
    <t>MATMIS00043</t>
  </si>
  <si>
    <t>UHU LIQUIDO</t>
  </si>
  <si>
    <t>MATFER00002</t>
  </si>
  <si>
    <t>VALVULA DE LLENADO</t>
  </si>
  <si>
    <t>MATFER00098</t>
  </si>
  <si>
    <t>VALVULA P/ SISTERNA</t>
  </si>
  <si>
    <t>MATDES00006</t>
  </si>
  <si>
    <t xml:space="preserve">VASOS 10 OZ. </t>
  </si>
  <si>
    <t>MATDES00004</t>
  </si>
  <si>
    <t>VASOS 3 OZ.</t>
  </si>
  <si>
    <t>MATDES00005</t>
  </si>
  <si>
    <t>VASOS 7 OZ.</t>
  </si>
  <si>
    <t>MATDES00008</t>
  </si>
  <si>
    <t xml:space="preserve">VASOS CAPUCHINO </t>
  </si>
  <si>
    <t>MATDES00007</t>
  </si>
  <si>
    <t>VASOS CONO</t>
  </si>
  <si>
    <t>MATCOC00003</t>
  </si>
  <si>
    <t>VASOS DE CRISTAL</t>
  </si>
  <si>
    <t>MATCOM00014</t>
  </si>
  <si>
    <t>VINAGRE</t>
  </si>
  <si>
    <t>MATMIS00023</t>
  </si>
  <si>
    <t>ZAFACON DE PEDAL</t>
  </si>
  <si>
    <t>MATMIS00011</t>
  </si>
  <si>
    <t>SEÑAL DE PISO MOJADO</t>
  </si>
  <si>
    <t>MATMIS00072</t>
  </si>
  <si>
    <t>PILAS TIPO C</t>
  </si>
  <si>
    <t>MATMIS00098</t>
  </si>
  <si>
    <t>BATAS MANGAS LARGA</t>
  </si>
  <si>
    <t>MATOFI00125</t>
  </si>
  <si>
    <t>LIBRO COLUMNAR DE 6 COLUMNAS</t>
  </si>
  <si>
    <t>MATCOC00018</t>
  </si>
  <si>
    <t>GRECA DE CAFE</t>
  </si>
  <si>
    <t>MATOFI00120</t>
  </si>
  <si>
    <t>SOBRE MANILA 10 X 15 TIMBRADO</t>
  </si>
  <si>
    <t>MATOFI00123</t>
  </si>
  <si>
    <t>SOBRE MANILA 14X17</t>
  </si>
  <si>
    <t>ACTFIJO00018</t>
  </si>
  <si>
    <t>N-COMPUTING L300</t>
  </si>
  <si>
    <t>MATMIS00035</t>
  </si>
  <si>
    <t>SELLADOR IMPERMEABLE</t>
  </si>
  <si>
    <t>MATMIS00038</t>
  </si>
  <si>
    <t>PLACA PARA TOMA CORRIENTE</t>
  </si>
  <si>
    <t>ACEITE STP HEAVY 15W40 1/4</t>
  </si>
  <si>
    <t>CREMORA 11 OZ</t>
  </si>
  <si>
    <t>PINTURA BASE ACCENT ACRILICA (PINTURA PREPARADA)</t>
  </si>
  <si>
    <t>MATMIS00088</t>
  </si>
  <si>
    <t>LAMPARA DE TECHO EMPOSTRABLE</t>
  </si>
  <si>
    <t>MATFER00014</t>
  </si>
  <si>
    <t>LAMPARA P/ GABINETE</t>
  </si>
  <si>
    <t>TOTAL GENERAL</t>
  </si>
  <si>
    <t>Correspondiente al mes de NOVIEMBRE del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</si>
</sst>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$&quot;#,##0.00_);[Red]\(&quot;$&quot;#,##0.00\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32"/>
      <name val="Edwardian Script ITC"/>
      <family val="4"/>
    </font>
    <font>
      <b/>
      <sz val="18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0" fontId="1" fillId="2" borderId="0" xfId="1" applyFill="1" applyBorder="1" applyAlignment="1">
      <alignment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14" fontId="7" fillId="2" borderId="2" xfId="1" applyNumberFormat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/>
    </xf>
    <xf numFmtId="0" fontId="12" fillId="2" borderId="1" xfId="5" quotePrefix="1" applyFont="1" applyFill="1" applyBorder="1"/>
    <xf numFmtId="0" fontId="12" fillId="2" borderId="1" xfId="4" applyFont="1" applyFill="1" applyBorder="1" applyAlignment="1">
      <alignment wrapText="1"/>
    </xf>
    <xf numFmtId="0" fontId="12" fillId="2" borderId="1" xfId="5" quotePrefix="1" applyFont="1" applyFill="1" applyBorder="1" applyAlignment="1">
      <alignment horizontal="center"/>
    </xf>
    <xf numFmtId="0" fontId="4" fillId="2" borderId="0" xfId="1" applyFont="1" applyFill="1" applyAlignment="1">
      <alignment vertical="center"/>
    </xf>
    <xf numFmtId="0" fontId="4" fillId="2" borderId="1" xfId="1" applyFont="1" applyFill="1" applyBorder="1" applyAlignment="1">
      <alignment vertical="center"/>
    </xf>
    <xf numFmtId="0" fontId="12" fillId="2" borderId="1" xfId="1" applyFont="1" applyFill="1" applyBorder="1" applyAlignment="1">
      <alignment horizontal="center" vertical="center"/>
    </xf>
    <xf numFmtId="0" fontId="12" fillId="2" borderId="2" xfId="5" quotePrefix="1" applyFont="1" applyFill="1" applyBorder="1"/>
    <xf numFmtId="0" fontId="12" fillId="2" borderId="2" xfId="4" applyFont="1" applyFill="1" applyBorder="1" applyAlignment="1">
      <alignment wrapText="1"/>
    </xf>
    <xf numFmtId="0" fontId="12" fillId="2" borderId="2" xfId="4" applyFont="1" applyFill="1" applyBorder="1" applyAlignment="1">
      <alignment horizontal="center"/>
    </xf>
    <xf numFmtId="0" fontId="12" fillId="2" borderId="1" xfId="4" applyFont="1" applyFill="1" applyBorder="1" applyAlignment="1">
      <alignment horizontal="center"/>
    </xf>
    <xf numFmtId="0" fontId="7" fillId="2" borderId="1" xfId="1" applyFont="1" applyFill="1" applyBorder="1" applyAlignment="1">
      <alignment vertical="center"/>
    </xf>
    <xf numFmtId="0" fontId="8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vertical="center"/>
    </xf>
    <xf numFmtId="0" fontId="12" fillId="2" borderId="1" xfId="4" applyFont="1" applyFill="1" applyBorder="1"/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right" wrapText="1"/>
    </xf>
    <xf numFmtId="43" fontId="4" fillId="2" borderId="1" xfId="2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/>
    </xf>
    <xf numFmtId="0" fontId="11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4" fontId="12" fillId="2" borderId="2" xfId="1" applyNumberFormat="1" applyFont="1" applyFill="1" applyBorder="1" applyAlignment="1">
      <alignment horizontal="center" vertical="center" wrapText="1"/>
    </xf>
    <xf numFmtId="0" fontId="13" fillId="2" borderId="0" xfId="0" applyFont="1" applyFill="1"/>
    <xf numFmtId="4" fontId="15" fillId="2" borderId="0" xfId="0" applyNumberFormat="1" applyFont="1" applyFill="1"/>
    <xf numFmtId="0" fontId="14" fillId="2" borderId="0" xfId="4" applyFont="1" applyFill="1" applyBorder="1" applyAlignment="1">
      <alignment wrapText="1"/>
    </xf>
    <xf numFmtId="0" fontId="9" fillId="2" borderId="5" xfId="1" applyFont="1" applyFill="1" applyBorder="1" applyAlignment="1">
      <alignment horizontal="center" vertical="center"/>
    </xf>
  </cellXfs>
  <cellStyles count="7">
    <cellStyle name="Millares 2" xfId="3"/>
    <cellStyle name="Millares 3" xfId="2"/>
    <cellStyle name="Normal" xfId="0" builtinId="0"/>
    <cellStyle name="Normal 2" xfId="4"/>
    <cellStyle name="Normal 3" xfId="5"/>
    <cellStyle name="Normal 4" xfId="1"/>
    <cellStyle name="Porcentu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1428751</xdr:colOff>
      <xdr:row>0</xdr:row>
      <xdr:rowOff>9526</xdr:rowOff>
    </xdr:from>
    <xdr:to>
      <xdr:col>3</xdr:col>
      <xdr:colOff>1962150</xdr:colOff>
      <xdr:row>2</xdr:row>
      <xdr:rowOff>161925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1" y="9526"/>
          <a:ext cx="533399" cy="533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A381"/>
  <sheetViews>
    <sheetView tabSelected="1" workbookViewId="0">
      <selection activeCell="G3" sqref="G3"/>
    </sheetView>
  </sheetViews>
  <sheetFormatPr baseColWidth="10" defaultRowHeight="15" x14ac:dyDescent="0.25"/>
  <cols>
    <col min="1" max="1" width="17.140625" customWidth="1"/>
    <col min="2" max="2" width="13.5703125" customWidth="1"/>
    <col min="3" max="3" width="23.85546875" bestFit="1" customWidth="1"/>
    <col min="4" max="4" width="53.7109375" customWidth="1"/>
    <col min="5" max="5" width="16" customWidth="1"/>
    <col min="6" max="6" width="14.140625" customWidth="1"/>
    <col min="7" max="7" width="16" bestFit="1" customWidth="1"/>
    <col min="8" max="8" width="12.7109375" bestFit="1" customWidth="1"/>
  </cols>
  <sheetData>
    <row r="4" spans="1:105" ht="19.5" x14ac:dyDescent="0.25">
      <c r="A4" s="46" t="s">
        <v>0</v>
      </c>
      <c r="B4" s="46"/>
      <c r="C4" s="46"/>
      <c r="D4" s="46"/>
      <c r="E4" s="46"/>
      <c r="F4" s="46"/>
      <c r="G4" s="46"/>
      <c r="H4" s="46"/>
    </row>
    <row r="5" spans="1:105" ht="43.5" x14ac:dyDescent="0.75">
      <c r="A5" s="47" t="s">
        <v>1</v>
      </c>
      <c r="B5" s="47"/>
      <c r="C5" s="47"/>
      <c r="D5" s="47"/>
      <c r="E5" s="47"/>
      <c r="F5" s="47"/>
      <c r="G5" s="47"/>
      <c r="H5" s="47"/>
    </row>
    <row r="6" spans="1:105" ht="23.25" x14ac:dyDescent="0.35">
      <c r="A6" s="48" t="s">
        <v>2</v>
      </c>
      <c r="B6" s="48"/>
      <c r="C6" s="48"/>
      <c r="D6" s="48"/>
      <c r="E6" s="48"/>
      <c r="F6" s="48"/>
      <c r="G6" s="48"/>
      <c r="H6" s="48"/>
    </row>
    <row r="7" spans="1:105" ht="18" x14ac:dyDescent="0.25">
      <c r="A7" s="49" t="s">
        <v>3</v>
      </c>
      <c r="B7" s="49"/>
      <c r="C7" s="49"/>
      <c r="D7" s="49"/>
      <c r="E7" s="49"/>
      <c r="F7" s="49"/>
      <c r="G7" s="49"/>
      <c r="H7" s="49"/>
    </row>
    <row r="8" spans="1:105" ht="20.25" x14ac:dyDescent="0.25">
      <c r="A8" s="50" t="s">
        <v>4</v>
      </c>
      <c r="B8" s="50"/>
      <c r="C8" s="50"/>
      <c r="D8" s="50"/>
      <c r="E8" s="50"/>
      <c r="F8" s="50"/>
      <c r="G8" s="50"/>
      <c r="H8" s="50"/>
    </row>
    <row r="9" spans="1:105" ht="16.5" thickBot="1" x14ac:dyDescent="0.3">
      <c r="A9" s="55" t="s">
        <v>764</v>
      </c>
      <c r="B9" s="55"/>
      <c r="C9" s="55"/>
      <c r="D9" s="55"/>
      <c r="E9" s="55"/>
      <c r="F9" s="55"/>
      <c r="G9" s="55"/>
      <c r="H9" s="55"/>
    </row>
    <row r="10" spans="1:105" ht="16.5" x14ac:dyDescent="0.25">
      <c r="A10" s="44" t="s">
        <v>5</v>
      </c>
      <c r="B10" s="44" t="s">
        <v>6</v>
      </c>
      <c r="C10" s="35"/>
      <c r="D10" s="35"/>
      <c r="E10" s="42"/>
      <c r="F10" s="44" t="s">
        <v>10</v>
      </c>
      <c r="G10" s="35"/>
      <c r="H10" s="35"/>
      <c r="I10" s="2"/>
      <c r="J10" s="2"/>
      <c r="K10" s="2"/>
      <c r="L10" s="2"/>
      <c r="M10" s="2"/>
      <c r="N10" s="2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2"/>
      <c r="CW10" s="2"/>
      <c r="CX10" s="2"/>
      <c r="CY10" s="2"/>
      <c r="CZ10" s="2"/>
      <c r="DA10" s="2"/>
    </row>
    <row r="11" spans="1:105" ht="45.75" customHeight="1" x14ac:dyDescent="0.25">
      <c r="A11" s="45"/>
      <c r="B11" s="45"/>
      <c r="C11" s="36" t="s">
        <v>7</v>
      </c>
      <c r="D11" s="36" t="s">
        <v>8</v>
      </c>
      <c r="E11" s="43" t="s">
        <v>9</v>
      </c>
      <c r="F11" s="45"/>
      <c r="G11" s="36" t="s">
        <v>11</v>
      </c>
      <c r="H11" s="36" t="s">
        <v>12</v>
      </c>
      <c r="I11" s="2"/>
      <c r="J11" s="2"/>
      <c r="K11" s="2"/>
      <c r="L11" s="2"/>
      <c r="M11" s="2"/>
      <c r="N11" s="2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2"/>
      <c r="CW11" s="2"/>
      <c r="CX11" s="2"/>
      <c r="CY11" s="2"/>
      <c r="CZ11" s="2"/>
      <c r="DA11" s="2"/>
    </row>
    <row r="12" spans="1:105" ht="18" customHeight="1" x14ac:dyDescent="0.25">
      <c r="A12" s="15" t="s">
        <v>13</v>
      </c>
      <c r="B12" s="14"/>
      <c r="C12" s="27" t="s">
        <v>14</v>
      </c>
      <c r="D12" s="28" t="s">
        <v>15</v>
      </c>
      <c r="E12" s="16" t="s">
        <v>16</v>
      </c>
      <c r="F12" s="18">
        <v>349.95</v>
      </c>
      <c r="G12" s="51">
        <f>H12*F12</f>
        <v>2099.6999999999998</v>
      </c>
      <c r="H12" s="29">
        <v>6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</row>
    <row r="13" spans="1:105" ht="18" customHeight="1" x14ac:dyDescent="0.25">
      <c r="A13" s="15" t="s">
        <v>13</v>
      </c>
      <c r="B13" s="14"/>
      <c r="C13" s="22" t="s">
        <v>17</v>
      </c>
      <c r="D13" s="22" t="s">
        <v>18</v>
      </c>
      <c r="E13" s="16" t="s">
        <v>19</v>
      </c>
      <c r="F13" s="18">
        <v>3.37</v>
      </c>
      <c r="G13" s="51">
        <f t="shared" ref="G13:G76" si="0">H13*F13</f>
        <v>674</v>
      </c>
      <c r="H13" s="29">
        <v>200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</row>
    <row r="14" spans="1:105" ht="18" customHeight="1" x14ac:dyDescent="0.25">
      <c r="A14" s="15" t="s">
        <v>13</v>
      </c>
      <c r="B14" s="9"/>
      <c r="C14" s="21" t="s">
        <v>20</v>
      </c>
      <c r="D14" s="22" t="s">
        <v>21</v>
      </c>
      <c r="E14" s="17" t="s">
        <v>22</v>
      </c>
      <c r="F14" s="19">
        <v>1975</v>
      </c>
      <c r="G14" s="51">
        <f t="shared" si="0"/>
        <v>19750</v>
      </c>
      <c r="H14" s="30">
        <v>10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2"/>
      <c r="CZ14" s="2"/>
      <c r="DA14" s="2"/>
    </row>
    <row r="15" spans="1:105" ht="18" customHeight="1" x14ac:dyDescent="0.25">
      <c r="A15" s="15" t="s">
        <v>13</v>
      </c>
      <c r="B15" s="7"/>
      <c r="C15" s="21" t="s">
        <v>23</v>
      </c>
      <c r="D15" s="22" t="s">
        <v>24</v>
      </c>
      <c r="E15" s="17" t="s">
        <v>25</v>
      </c>
      <c r="F15" s="19">
        <v>230.86</v>
      </c>
      <c r="G15" s="51">
        <f t="shared" si="0"/>
        <v>4617.2000000000007</v>
      </c>
      <c r="H15" s="23">
        <v>20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2"/>
      <c r="CZ15" s="2"/>
      <c r="DA15" s="2"/>
    </row>
    <row r="16" spans="1:105" ht="18" customHeight="1" x14ac:dyDescent="0.25">
      <c r="A16" s="15" t="s">
        <v>13</v>
      </c>
      <c r="B16" s="10"/>
      <c r="C16" s="21" t="s">
        <v>26</v>
      </c>
      <c r="D16" s="22" t="s">
        <v>27</v>
      </c>
      <c r="E16" s="17" t="s">
        <v>25</v>
      </c>
      <c r="F16" s="19">
        <v>230.86</v>
      </c>
      <c r="G16" s="51">
        <f t="shared" si="0"/>
        <v>1385.16</v>
      </c>
      <c r="H16" s="23">
        <v>6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</row>
    <row r="17" spans="1:105" ht="18" customHeight="1" x14ac:dyDescent="0.25">
      <c r="A17" s="15" t="s">
        <v>13</v>
      </c>
      <c r="B17" s="10"/>
      <c r="C17" s="21" t="s">
        <v>367</v>
      </c>
      <c r="D17" s="22" t="s">
        <v>756</v>
      </c>
      <c r="E17" s="17" t="s">
        <v>25</v>
      </c>
      <c r="F17" s="19">
        <v>230.86</v>
      </c>
      <c r="G17" s="51">
        <f t="shared" si="0"/>
        <v>1616.02</v>
      </c>
      <c r="H17" s="23">
        <v>7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</row>
    <row r="18" spans="1:105" ht="18" customHeight="1" x14ac:dyDescent="0.25">
      <c r="A18" s="15" t="s">
        <v>13</v>
      </c>
      <c r="B18" s="25"/>
      <c r="C18" s="21" t="s">
        <v>28</v>
      </c>
      <c r="D18" s="22" t="s">
        <v>29</v>
      </c>
      <c r="E18" s="26" t="s">
        <v>22</v>
      </c>
      <c r="F18" s="20">
        <v>1250</v>
      </c>
      <c r="G18" s="51">
        <f t="shared" si="0"/>
        <v>5000</v>
      </c>
      <c r="H18" s="23">
        <v>4</v>
      </c>
      <c r="I18" s="2"/>
      <c r="J18" s="2"/>
      <c r="K18" s="2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2"/>
      <c r="CZ18" s="2"/>
      <c r="DA18" s="2"/>
    </row>
    <row r="19" spans="1:105" ht="18" customHeight="1" x14ac:dyDescent="0.25">
      <c r="A19" s="15" t="s">
        <v>13</v>
      </c>
      <c r="B19" s="25"/>
      <c r="C19" s="21" t="s">
        <v>30</v>
      </c>
      <c r="D19" s="21" t="s">
        <v>31</v>
      </c>
      <c r="E19" s="26" t="s">
        <v>22</v>
      </c>
      <c r="F19" s="38">
        <v>409.48</v>
      </c>
      <c r="G19" s="51">
        <f t="shared" si="0"/>
        <v>1637.92</v>
      </c>
      <c r="H19" s="23">
        <v>4</v>
      </c>
      <c r="I19" s="2"/>
      <c r="J19" s="2"/>
      <c r="K19" s="2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2"/>
      <c r="CZ19" s="2"/>
      <c r="DA19" s="2"/>
    </row>
    <row r="20" spans="1:105" ht="18" customHeight="1" x14ac:dyDescent="0.25">
      <c r="A20" s="15" t="s">
        <v>13</v>
      </c>
      <c r="B20" s="11"/>
      <c r="C20" s="21" t="s">
        <v>32</v>
      </c>
      <c r="D20" s="22" t="s">
        <v>33</v>
      </c>
      <c r="E20" s="17" t="s">
        <v>19</v>
      </c>
      <c r="F20" s="19">
        <v>468.03</v>
      </c>
      <c r="G20" s="51">
        <f t="shared" si="0"/>
        <v>1404.09</v>
      </c>
      <c r="H20" s="23">
        <v>3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</row>
    <row r="21" spans="1:105" ht="18" customHeight="1" x14ac:dyDescent="0.25">
      <c r="A21" s="15" t="s">
        <v>13</v>
      </c>
      <c r="B21" s="10"/>
      <c r="C21" s="21" t="s">
        <v>34</v>
      </c>
      <c r="D21" s="22" t="s">
        <v>35</v>
      </c>
      <c r="E21" s="17" t="s">
        <v>19</v>
      </c>
      <c r="F21" s="19">
        <v>114.78</v>
      </c>
      <c r="G21" s="51">
        <f t="shared" si="0"/>
        <v>229.56</v>
      </c>
      <c r="H21" s="23">
        <v>2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</row>
    <row r="22" spans="1:105" ht="18" customHeight="1" x14ac:dyDescent="0.25">
      <c r="A22" s="15" t="s">
        <v>13</v>
      </c>
      <c r="B22" s="12"/>
      <c r="C22" s="21" t="s">
        <v>36</v>
      </c>
      <c r="D22" s="22" t="s">
        <v>37</v>
      </c>
      <c r="E22" s="17" t="s">
        <v>19</v>
      </c>
      <c r="F22" s="20">
        <v>64.95</v>
      </c>
      <c r="G22" s="51">
        <f t="shared" si="0"/>
        <v>649.5</v>
      </c>
      <c r="H22" s="23">
        <v>10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</row>
    <row r="23" spans="1:105" ht="18" customHeight="1" x14ac:dyDescent="0.25">
      <c r="A23" s="15" t="s">
        <v>13</v>
      </c>
      <c r="B23" s="10"/>
      <c r="C23" s="21" t="s">
        <v>38</v>
      </c>
      <c r="D23" s="22" t="s">
        <v>39</v>
      </c>
      <c r="E23" s="17" t="s">
        <v>40</v>
      </c>
      <c r="F23" s="19">
        <v>109.75</v>
      </c>
      <c r="G23" s="51">
        <f t="shared" si="0"/>
        <v>1317</v>
      </c>
      <c r="H23" s="23">
        <v>12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</row>
    <row r="24" spans="1:105" ht="18" customHeight="1" x14ac:dyDescent="0.25">
      <c r="A24" s="15" t="s">
        <v>13</v>
      </c>
      <c r="B24" s="10"/>
      <c r="C24" s="21" t="s">
        <v>38</v>
      </c>
      <c r="D24" s="22" t="s">
        <v>41</v>
      </c>
      <c r="E24" s="17" t="s">
        <v>40</v>
      </c>
      <c r="F24" s="19">
        <v>94.75</v>
      </c>
      <c r="G24" s="51">
        <f t="shared" si="0"/>
        <v>1705.5</v>
      </c>
      <c r="H24" s="23">
        <v>18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</row>
    <row r="25" spans="1:105" ht="18" customHeight="1" x14ac:dyDescent="0.25">
      <c r="A25" s="15" t="s">
        <v>13</v>
      </c>
      <c r="B25" s="11"/>
      <c r="C25" s="21" t="s">
        <v>42</v>
      </c>
      <c r="D25" s="22" t="s">
        <v>43</v>
      </c>
      <c r="E25" s="17" t="s">
        <v>44</v>
      </c>
      <c r="F25" s="19">
        <v>425</v>
      </c>
      <c r="G25" s="51">
        <f t="shared" si="0"/>
        <v>1275</v>
      </c>
      <c r="H25" s="23">
        <v>3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</row>
    <row r="26" spans="1:105" ht="18" customHeight="1" x14ac:dyDescent="0.25">
      <c r="A26" s="15" t="s">
        <v>13</v>
      </c>
      <c r="B26" s="10"/>
      <c r="C26" s="21" t="s">
        <v>45</v>
      </c>
      <c r="D26" s="22" t="s">
        <v>46</v>
      </c>
      <c r="E26" s="17" t="s">
        <v>19</v>
      </c>
      <c r="F26" s="19">
        <v>99.3</v>
      </c>
      <c r="G26" s="51">
        <f t="shared" si="0"/>
        <v>695.1</v>
      </c>
      <c r="H26" s="23">
        <v>7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</row>
    <row r="27" spans="1:105" ht="18" customHeight="1" x14ac:dyDescent="0.25">
      <c r="A27" s="15" t="s">
        <v>13</v>
      </c>
      <c r="B27" s="11"/>
      <c r="C27" s="21" t="s">
        <v>47</v>
      </c>
      <c r="D27" s="22" t="s">
        <v>48</v>
      </c>
      <c r="E27" s="17" t="s">
        <v>19</v>
      </c>
      <c r="F27" s="19">
        <v>450</v>
      </c>
      <c r="G27" s="51">
        <f t="shared" si="0"/>
        <v>0</v>
      </c>
      <c r="H27" s="23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</row>
    <row r="28" spans="1:105" ht="18" customHeight="1" x14ac:dyDescent="0.25">
      <c r="A28" s="15" t="s">
        <v>13</v>
      </c>
      <c r="B28" s="10"/>
      <c r="C28" s="21" t="s">
        <v>49</v>
      </c>
      <c r="D28" s="22" t="s">
        <v>50</v>
      </c>
      <c r="E28" s="17" t="s">
        <v>19</v>
      </c>
      <c r="F28" s="19">
        <v>180</v>
      </c>
      <c r="G28" s="51">
        <f t="shared" si="0"/>
        <v>1440</v>
      </c>
      <c r="H28" s="23">
        <v>8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</row>
    <row r="29" spans="1:105" ht="18" customHeight="1" x14ac:dyDescent="0.25">
      <c r="A29" s="15" t="s">
        <v>13</v>
      </c>
      <c r="B29" s="10"/>
      <c r="C29" s="21" t="s">
        <v>51</v>
      </c>
      <c r="D29" s="22" t="s">
        <v>52</v>
      </c>
      <c r="E29" s="17" t="s">
        <v>19</v>
      </c>
      <c r="F29" s="19">
        <v>115.23</v>
      </c>
      <c r="G29" s="51">
        <f t="shared" si="0"/>
        <v>3341.67</v>
      </c>
      <c r="H29" s="23">
        <v>29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</row>
    <row r="30" spans="1:105" ht="18" customHeight="1" x14ac:dyDescent="0.25">
      <c r="A30" s="15" t="s">
        <v>13</v>
      </c>
      <c r="B30" s="25"/>
      <c r="C30" s="21" t="s">
        <v>53</v>
      </c>
      <c r="D30" s="22" t="s">
        <v>54</v>
      </c>
      <c r="E30" s="26" t="s">
        <v>22</v>
      </c>
      <c r="F30" s="20" t="s">
        <v>55</v>
      </c>
      <c r="G30" s="51"/>
      <c r="H30" s="23">
        <v>5</v>
      </c>
      <c r="I30" s="2"/>
      <c r="J30" s="2"/>
      <c r="K30" s="2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</row>
    <row r="31" spans="1:105" ht="18" customHeight="1" x14ac:dyDescent="0.25">
      <c r="A31" s="15" t="s">
        <v>13</v>
      </c>
      <c r="B31" s="9"/>
      <c r="C31" s="21" t="s">
        <v>56</v>
      </c>
      <c r="D31" s="22" t="s">
        <v>57</v>
      </c>
      <c r="E31" s="17" t="s">
        <v>19</v>
      </c>
      <c r="F31" s="19">
        <v>47.32</v>
      </c>
      <c r="G31" s="51">
        <f t="shared" si="0"/>
        <v>189.28</v>
      </c>
      <c r="H31" s="23">
        <v>4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</row>
    <row r="32" spans="1:105" ht="18" customHeight="1" x14ac:dyDescent="0.25">
      <c r="A32" s="15" t="s">
        <v>13</v>
      </c>
      <c r="B32" s="10"/>
      <c r="C32" s="21" t="s">
        <v>58</v>
      </c>
      <c r="D32" s="22" t="s">
        <v>59</v>
      </c>
      <c r="E32" s="17" t="s">
        <v>19</v>
      </c>
      <c r="F32" s="19">
        <v>192.03</v>
      </c>
      <c r="G32" s="51">
        <f t="shared" si="0"/>
        <v>7489.17</v>
      </c>
      <c r="H32" s="23">
        <v>39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</row>
    <row r="33" spans="1:105" ht="18" customHeight="1" x14ac:dyDescent="0.25">
      <c r="A33" s="15" t="s">
        <v>13</v>
      </c>
      <c r="B33" s="11"/>
      <c r="C33" s="21" t="s">
        <v>60</v>
      </c>
      <c r="D33" s="22" t="s">
        <v>61</v>
      </c>
      <c r="E33" s="17" t="s">
        <v>19</v>
      </c>
      <c r="F33" s="19">
        <v>1437.35</v>
      </c>
      <c r="G33" s="51">
        <f t="shared" si="0"/>
        <v>17248.199999999997</v>
      </c>
      <c r="H33" s="23">
        <v>12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</row>
    <row r="34" spans="1:105" ht="18" customHeight="1" x14ac:dyDescent="0.25">
      <c r="A34" s="15" t="s">
        <v>13</v>
      </c>
      <c r="B34" s="10"/>
      <c r="C34" s="21" t="s">
        <v>62</v>
      </c>
      <c r="D34" s="22" t="s">
        <v>63</v>
      </c>
      <c r="E34" s="17" t="s">
        <v>19</v>
      </c>
      <c r="F34" s="19">
        <v>39</v>
      </c>
      <c r="G34" s="51">
        <f t="shared" si="0"/>
        <v>4290</v>
      </c>
      <c r="H34" s="23">
        <v>110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</row>
    <row r="35" spans="1:105" ht="18" customHeight="1" x14ac:dyDescent="0.25">
      <c r="A35" s="15" t="s">
        <v>13</v>
      </c>
      <c r="B35" s="11"/>
      <c r="C35" s="21" t="s">
        <v>64</v>
      </c>
      <c r="D35" s="22" t="s">
        <v>65</v>
      </c>
      <c r="E35" s="17" t="s">
        <v>19</v>
      </c>
      <c r="F35" s="19">
        <v>130</v>
      </c>
      <c r="G35" s="51">
        <f t="shared" si="0"/>
        <v>650</v>
      </c>
      <c r="H35" s="23">
        <v>5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</row>
    <row r="36" spans="1:105" ht="18" customHeight="1" x14ac:dyDescent="0.25">
      <c r="A36" s="15" t="s">
        <v>13</v>
      </c>
      <c r="B36" s="10"/>
      <c r="C36" s="21" t="s">
        <v>66</v>
      </c>
      <c r="D36" s="22" t="s">
        <v>67</v>
      </c>
      <c r="E36" s="17" t="s">
        <v>19</v>
      </c>
      <c r="F36" s="19">
        <v>139</v>
      </c>
      <c r="G36" s="51">
        <f t="shared" si="0"/>
        <v>1251</v>
      </c>
      <c r="H36" s="23">
        <v>9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</row>
    <row r="37" spans="1:105" ht="18" customHeight="1" x14ac:dyDescent="0.25">
      <c r="A37" s="15" t="s">
        <v>13</v>
      </c>
      <c r="B37" s="11"/>
      <c r="C37" s="21" t="s">
        <v>66</v>
      </c>
      <c r="D37" s="22" t="s">
        <v>68</v>
      </c>
      <c r="E37" s="17" t="s">
        <v>19</v>
      </c>
      <c r="F37" s="19">
        <v>139</v>
      </c>
      <c r="G37" s="51">
        <f t="shared" si="0"/>
        <v>556</v>
      </c>
      <c r="H37" s="23">
        <v>4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</row>
    <row r="38" spans="1:105" ht="18" customHeight="1" x14ac:dyDescent="0.25">
      <c r="A38" s="15" t="s">
        <v>13</v>
      </c>
      <c r="B38" s="10"/>
      <c r="C38" s="21" t="s">
        <v>69</v>
      </c>
      <c r="D38" s="22" t="s">
        <v>70</v>
      </c>
      <c r="E38" s="17" t="s">
        <v>19</v>
      </c>
      <c r="F38" s="19">
        <v>211.62</v>
      </c>
      <c r="G38" s="51">
        <f t="shared" si="0"/>
        <v>1481.3400000000001</v>
      </c>
      <c r="H38" s="23">
        <v>7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</row>
    <row r="39" spans="1:105" ht="18" customHeight="1" x14ac:dyDescent="0.25">
      <c r="A39" s="15" t="s">
        <v>13</v>
      </c>
      <c r="B39" s="10"/>
      <c r="C39" s="21" t="s">
        <v>71</v>
      </c>
      <c r="D39" s="22" t="s">
        <v>72</v>
      </c>
      <c r="E39" s="17" t="s">
        <v>19</v>
      </c>
      <c r="F39" s="19">
        <v>54.95</v>
      </c>
      <c r="G39" s="51">
        <f t="shared" si="0"/>
        <v>1044.05</v>
      </c>
      <c r="H39" s="23">
        <v>19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</row>
    <row r="40" spans="1:105" ht="18" customHeight="1" x14ac:dyDescent="0.25">
      <c r="A40" s="15" t="s">
        <v>13</v>
      </c>
      <c r="B40" s="11"/>
      <c r="C40" s="21" t="s">
        <v>73</v>
      </c>
      <c r="D40" s="22" t="s">
        <v>74</v>
      </c>
      <c r="E40" s="17" t="s">
        <v>19</v>
      </c>
      <c r="F40" s="19">
        <v>28.38</v>
      </c>
      <c r="G40" s="51">
        <f t="shared" si="0"/>
        <v>227.04</v>
      </c>
      <c r="H40" s="23">
        <v>8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</row>
    <row r="41" spans="1:105" ht="18" customHeight="1" x14ac:dyDescent="0.25">
      <c r="A41" s="15" t="s">
        <v>13</v>
      </c>
      <c r="B41" s="11"/>
      <c r="C41" s="21" t="s">
        <v>75</v>
      </c>
      <c r="D41" s="22" t="s">
        <v>76</v>
      </c>
      <c r="E41" s="17" t="s">
        <v>77</v>
      </c>
      <c r="F41" s="19">
        <v>69.319999999999993</v>
      </c>
      <c r="G41" s="51">
        <f t="shared" si="0"/>
        <v>2010.2799999999997</v>
      </c>
      <c r="H41" s="23">
        <v>29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</row>
    <row r="42" spans="1:105" ht="18" customHeight="1" x14ac:dyDescent="0.25">
      <c r="A42" s="15" t="s">
        <v>13</v>
      </c>
      <c r="B42" s="10"/>
      <c r="C42" s="21" t="s">
        <v>78</v>
      </c>
      <c r="D42" s="22" t="s">
        <v>79</v>
      </c>
      <c r="E42" s="17" t="s">
        <v>19</v>
      </c>
      <c r="F42" s="19">
        <v>2.95</v>
      </c>
      <c r="G42" s="51">
        <f t="shared" si="0"/>
        <v>12484.400000000001</v>
      </c>
      <c r="H42" s="23">
        <v>4232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</row>
    <row r="43" spans="1:105" ht="18" customHeight="1" x14ac:dyDescent="0.25">
      <c r="A43" s="15" t="s">
        <v>13</v>
      </c>
      <c r="B43" s="10"/>
      <c r="C43" s="21" t="s">
        <v>80</v>
      </c>
      <c r="D43" s="22" t="s">
        <v>81</v>
      </c>
      <c r="E43" s="17" t="s">
        <v>82</v>
      </c>
      <c r="F43" s="19" t="s">
        <v>55</v>
      </c>
      <c r="G43" s="51"/>
      <c r="H43" s="23">
        <v>6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</row>
    <row r="44" spans="1:105" ht="18" customHeight="1" x14ac:dyDescent="0.25">
      <c r="A44" s="15" t="s">
        <v>13</v>
      </c>
      <c r="B44" s="25"/>
      <c r="C44" s="21" t="s">
        <v>83</v>
      </c>
      <c r="D44" s="21" t="s">
        <v>84</v>
      </c>
      <c r="E44" s="26" t="s">
        <v>19</v>
      </c>
      <c r="F44" s="38">
        <v>2050</v>
      </c>
      <c r="G44" s="51">
        <f t="shared" si="0"/>
        <v>2050</v>
      </c>
      <c r="H44" s="23">
        <v>1</v>
      </c>
      <c r="I44" s="2"/>
      <c r="J44" s="2"/>
      <c r="K44" s="2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2"/>
      <c r="CZ44" s="2"/>
      <c r="DA44" s="2"/>
    </row>
    <row r="45" spans="1:105" ht="18" customHeight="1" x14ac:dyDescent="0.25">
      <c r="A45" s="15" t="s">
        <v>13</v>
      </c>
      <c r="B45" s="11"/>
      <c r="C45" s="21" t="s">
        <v>80</v>
      </c>
      <c r="D45" s="22" t="s">
        <v>85</v>
      </c>
      <c r="E45" s="17" t="s">
        <v>86</v>
      </c>
      <c r="F45" s="19" t="s">
        <v>55</v>
      </c>
      <c r="G45" s="51"/>
      <c r="H45" s="23">
        <v>2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</row>
    <row r="46" spans="1:105" ht="18" customHeight="1" x14ac:dyDescent="0.25">
      <c r="A46" s="15" t="s">
        <v>13</v>
      </c>
      <c r="B46" s="11"/>
      <c r="C46" s="21" t="s">
        <v>80</v>
      </c>
      <c r="D46" s="22" t="s">
        <v>87</v>
      </c>
      <c r="E46" s="17" t="s">
        <v>88</v>
      </c>
      <c r="F46" s="19" t="s">
        <v>55</v>
      </c>
      <c r="G46" s="51"/>
      <c r="H46" s="23">
        <v>0</v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</row>
    <row r="47" spans="1:105" ht="18" customHeight="1" x14ac:dyDescent="0.25">
      <c r="A47" s="15" t="s">
        <v>13</v>
      </c>
      <c r="B47" s="10"/>
      <c r="C47" s="21" t="s">
        <v>80</v>
      </c>
      <c r="D47" s="22" t="s">
        <v>87</v>
      </c>
      <c r="E47" s="17" t="s">
        <v>89</v>
      </c>
      <c r="F47" s="19" t="s">
        <v>55</v>
      </c>
      <c r="G47" s="51"/>
      <c r="H47" s="23">
        <v>0</v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4"/>
      <c r="CZ47" s="4"/>
      <c r="DA47" s="4"/>
    </row>
    <row r="48" spans="1:105" ht="18" customHeight="1" x14ac:dyDescent="0.25">
      <c r="A48" s="15" t="s">
        <v>13</v>
      </c>
      <c r="B48" s="25"/>
      <c r="C48" s="21" t="s">
        <v>90</v>
      </c>
      <c r="D48" s="22" t="s">
        <v>91</v>
      </c>
      <c r="E48" s="26" t="s">
        <v>92</v>
      </c>
      <c r="F48" s="20">
        <v>160</v>
      </c>
      <c r="G48" s="51">
        <f t="shared" si="0"/>
        <v>4160</v>
      </c>
      <c r="H48" s="23">
        <v>26</v>
      </c>
      <c r="I48" s="2"/>
      <c r="J48" s="2"/>
      <c r="K48" s="2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4"/>
      <c r="CZ48" s="4"/>
      <c r="DA48" s="4"/>
    </row>
    <row r="49" spans="1:105" ht="18" customHeight="1" x14ac:dyDescent="0.25">
      <c r="A49" s="15" t="s">
        <v>13</v>
      </c>
      <c r="B49" s="25"/>
      <c r="C49" s="21" t="s">
        <v>93</v>
      </c>
      <c r="D49" s="22" t="s">
        <v>94</v>
      </c>
      <c r="E49" s="26" t="s">
        <v>95</v>
      </c>
      <c r="F49" s="20">
        <v>173.95</v>
      </c>
      <c r="G49" s="51">
        <f t="shared" si="0"/>
        <v>5044.5499999999993</v>
      </c>
      <c r="H49" s="23">
        <v>29</v>
      </c>
      <c r="I49" s="4"/>
      <c r="J49" s="4"/>
      <c r="K49" s="4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</row>
    <row r="50" spans="1:105" ht="18" customHeight="1" x14ac:dyDescent="0.25">
      <c r="A50" s="15" t="s">
        <v>13</v>
      </c>
      <c r="B50" s="11"/>
      <c r="C50" s="21" t="s">
        <v>96</v>
      </c>
      <c r="D50" s="22" t="s">
        <v>97</v>
      </c>
      <c r="E50" s="17" t="s">
        <v>19</v>
      </c>
      <c r="F50" s="19">
        <v>50.65</v>
      </c>
      <c r="G50" s="51">
        <f t="shared" si="0"/>
        <v>101.3</v>
      </c>
      <c r="H50" s="23">
        <v>2</v>
      </c>
      <c r="I50" s="4"/>
      <c r="J50" s="4"/>
      <c r="K50" s="4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5"/>
      <c r="CZ50" s="5"/>
      <c r="DA50" s="5"/>
    </row>
    <row r="51" spans="1:105" ht="18" customHeight="1" x14ac:dyDescent="0.25">
      <c r="A51" s="15" t="s">
        <v>13</v>
      </c>
      <c r="B51" s="11"/>
      <c r="C51" s="21" t="s">
        <v>98</v>
      </c>
      <c r="D51" s="22" t="s">
        <v>99</v>
      </c>
      <c r="E51" s="17" t="s">
        <v>100</v>
      </c>
      <c r="F51" s="19">
        <v>24.38</v>
      </c>
      <c r="G51" s="51">
        <f t="shared" si="0"/>
        <v>97.52</v>
      </c>
      <c r="H51" s="23">
        <v>4</v>
      </c>
      <c r="I51" s="1"/>
      <c r="J51" s="1"/>
      <c r="K51" s="1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1"/>
      <c r="CZ51" s="1"/>
      <c r="DA51" s="1"/>
    </row>
    <row r="52" spans="1:105" ht="18" customHeight="1" x14ac:dyDescent="0.25">
      <c r="A52" s="15" t="s">
        <v>13</v>
      </c>
      <c r="B52" s="13"/>
      <c r="C52" s="21" t="s">
        <v>101</v>
      </c>
      <c r="D52" s="22" t="s">
        <v>102</v>
      </c>
      <c r="E52" s="17" t="s">
        <v>103</v>
      </c>
      <c r="F52" s="19">
        <v>30</v>
      </c>
      <c r="G52" s="51">
        <f t="shared" si="0"/>
        <v>960</v>
      </c>
      <c r="H52" s="23">
        <v>32</v>
      </c>
      <c r="I52" s="1"/>
      <c r="J52" s="1"/>
      <c r="K52" s="1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1"/>
      <c r="CZ52" s="1"/>
      <c r="DA52" s="1"/>
    </row>
    <row r="53" spans="1:105" ht="18" customHeight="1" x14ac:dyDescent="0.25">
      <c r="A53" s="15" t="s">
        <v>13</v>
      </c>
      <c r="B53" s="11"/>
      <c r="C53" s="21" t="s">
        <v>104</v>
      </c>
      <c r="D53" s="22" t="s">
        <v>105</v>
      </c>
      <c r="E53" s="17" t="s">
        <v>103</v>
      </c>
      <c r="F53" s="37">
        <v>11.4</v>
      </c>
      <c r="G53" s="51">
        <f t="shared" si="0"/>
        <v>3682.2000000000003</v>
      </c>
      <c r="H53" s="23">
        <v>323</v>
      </c>
      <c r="I53" s="1"/>
      <c r="J53" s="1"/>
      <c r="K53" s="1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1"/>
      <c r="CZ53" s="1"/>
      <c r="DA53" s="1"/>
    </row>
    <row r="54" spans="1:105" ht="18" customHeight="1" x14ac:dyDescent="0.25">
      <c r="A54" s="15" t="s">
        <v>13</v>
      </c>
      <c r="B54" s="8"/>
      <c r="C54" s="21" t="s">
        <v>106</v>
      </c>
      <c r="D54" s="22" t="s">
        <v>107</v>
      </c>
      <c r="E54" s="17" t="s">
        <v>103</v>
      </c>
      <c r="F54" s="20">
        <v>21.15</v>
      </c>
      <c r="G54" s="51">
        <f t="shared" si="0"/>
        <v>3891.6</v>
      </c>
      <c r="H54" s="23">
        <v>184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</row>
    <row r="55" spans="1:105" ht="18" customHeight="1" x14ac:dyDescent="0.25">
      <c r="A55" s="15" t="s">
        <v>13</v>
      </c>
      <c r="B55" s="8"/>
      <c r="C55" s="21" t="s">
        <v>108</v>
      </c>
      <c r="D55" s="22" t="s">
        <v>109</v>
      </c>
      <c r="E55" s="17" t="s">
        <v>103</v>
      </c>
      <c r="F55" s="20">
        <v>21.55</v>
      </c>
      <c r="G55" s="51">
        <f t="shared" si="0"/>
        <v>150.85</v>
      </c>
      <c r="H55" s="23">
        <v>7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</row>
    <row r="56" spans="1:105" ht="18" customHeight="1" x14ac:dyDescent="0.25">
      <c r="A56" s="15" t="s">
        <v>13</v>
      </c>
      <c r="B56" s="8"/>
      <c r="C56" s="21" t="s">
        <v>110</v>
      </c>
      <c r="D56" s="22" t="s">
        <v>111</v>
      </c>
      <c r="E56" s="17" t="s">
        <v>103</v>
      </c>
      <c r="F56" s="20">
        <v>45</v>
      </c>
      <c r="G56" s="51">
        <f t="shared" si="0"/>
        <v>585</v>
      </c>
      <c r="H56" s="23">
        <v>13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</row>
    <row r="57" spans="1:105" ht="18" customHeight="1" x14ac:dyDescent="0.25">
      <c r="A57" s="15" t="s">
        <v>13</v>
      </c>
      <c r="B57" s="8"/>
      <c r="C57" s="21" t="s">
        <v>112</v>
      </c>
      <c r="D57" s="22" t="s">
        <v>113</v>
      </c>
      <c r="E57" s="17" t="s">
        <v>103</v>
      </c>
      <c r="F57" s="20">
        <v>47</v>
      </c>
      <c r="G57" s="51">
        <f t="shared" si="0"/>
        <v>1175</v>
      </c>
      <c r="H57" s="23">
        <v>25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</row>
    <row r="58" spans="1:105" ht="18" customHeight="1" x14ac:dyDescent="0.25">
      <c r="A58" s="15" t="s">
        <v>13</v>
      </c>
      <c r="B58" s="8"/>
      <c r="C58" s="21" t="s">
        <v>114</v>
      </c>
      <c r="D58" s="22" t="s">
        <v>115</v>
      </c>
      <c r="E58" s="17" t="s">
        <v>103</v>
      </c>
      <c r="F58" s="20">
        <v>23</v>
      </c>
      <c r="G58" s="51">
        <f t="shared" si="0"/>
        <v>322</v>
      </c>
      <c r="H58" s="23">
        <v>14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</row>
    <row r="59" spans="1:105" ht="18" customHeight="1" x14ac:dyDescent="0.25">
      <c r="A59" s="15" t="s">
        <v>13</v>
      </c>
      <c r="B59" s="31"/>
      <c r="C59" s="21" t="s">
        <v>116</v>
      </c>
      <c r="D59" s="22" t="s">
        <v>117</v>
      </c>
      <c r="E59" s="17" t="s">
        <v>103</v>
      </c>
      <c r="F59" s="20">
        <v>7.6</v>
      </c>
      <c r="G59" s="51">
        <f t="shared" si="0"/>
        <v>554.79999999999995</v>
      </c>
      <c r="H59" s="23">
        <v>73</v>
      </c>
    </row>
    <row r="60" spans="1:105" ht="18" customHeight="1" x14ac:dyDescent="0.25">
      <c r="A60" s="15" t="s">
        <v>13</v>
      </c>
      <c r="B60" s="31"/>
      <c r="C60" s="21" t="s">
        <v>118</v>
      </c>
      <c r="D60" s="22" t="s">
        <v>119</v>
      </c>
      <c r="E60" s="17" t="s">
        <v>103</v>
      </c>
      <c r="F60" s="20">
        <v>112.5</v>
      </c>
      <c r="G60" s="51">
        <f t="shared" si="0"/>
        <v>1237.5</v>
      </c>
      <c r="H60" s="23">
        <v>11</v>
      </c>
    </row>
    <row r="61" spans="1:105" ht="18" customHeight="1" x14ac:dyDescent="0.25">
      <c r="A61" s="15" t="s">
        <v>13</v>
      </c>
      <c r="B61" s="8"/>
      <c r="C61" s="21" t="s">
        <v>120</v>
      </c>
      <c r="D61" s="22" t="s">
        <v>121</v>
      </c>
      <c r="E61" s="17" t="s">
        <v>103</v>
      </c>
      <c r="F61" s="20">
        <v>49.95</v>
      </c>
      <c r="G61" s="51">
        <f t="shared" si="0"/>
        <v>499.5</v>
      </c>
      <c r="H61" s="23">
        <v>10</v>
      </c>
    </row>
    <row r="62" spans="1:105" ht="18" customHeight="1" x14ac:dyDescent="0.25">
      <c r="A62" s="15" t="s">
        <v>13</v>
      </c>
      <c r="B62" s="8"/>
      <c r="C62" s="21" t="s">
        <v>122</v>
      </c>
      <c r="D62" s="22" t="s">
        <v>123</v>
      </c>
      <c r="E62" s="26" t="s">
        <v>19</v>
      </c>
      <c r="F62" s="20">
        <v>81.040000000000006</v>
      </c>
      <c r="G62" s="51">
        <f t="shared" si="0"/>
        <v>1539.7600000000002</v>
      </c>
      <c r="H62" s="23">
        <v>19</v>
      </c>
    </row>
    <row r="63" spans="1:105" ht="18" customHeight="1" x14ac:dyDescent="0.25">
      <c r="A63" s="15" t="s">
        <v>13</v>
      </c>
      <c r="B63" s="25"/>
      <c r="C63" s="21" t="s">
        <v>124</v>
      </c>
      <c r="D63" s="22" t="s">
        <v>125</v>
      </c>
      <c r="E63" s="26" t="s">
        <v>126</v>
      </c>
      <c r="F63" s="20">
        <v>304.95</v>
      </c>
      <c r="G63" s="51">
        <f t="shared" si="0"/>
        <v>7318.7999999999993</v>
      </c>
      <c r="H63" s="23">
        <v>24</v>
      </c>
    </row>
    <row r="64" spans="1:105" ht="18" customHeight="1" x14ac:dyDescent="0.25">
      <c r="A64" s="15" t="s">
        <v>13</v>
      </c>
      <c r="B64" s="8"/>
      <c r="C64" s="21" t="s">
        <v>127</v>
      </c>
      <c r="D64" s="22" t="s">
        <v>128</v>
      </c>
      <c r="E64" s="26" t="s">
        <v>19</v>
      </c>
      <c r="F64" s="20">
        <v>7.15</v>
      </c>
      <c r="G64" s="51">
        <f t="shared" si="0"/>
        <v>5634.2000000000007</v>
      </c>
      <c r="H64" s="23">
        <v>788</v>
      </c>
    </row>
    <row r="65" spans="1:105" ht="18" customHeight="1" x14ac:dyDescent="0.25">
      <c r="A65" s="15" t="s">
        <v>13</v>
      </c>
      <c r="B65" s="10"/>
      <c r="C65" s="21" t="s">
        <v>129</v>
      </c>
      <c r="D65" s="22" t="s">
        <v>130</v>
      </c>
      <c r="E65" s="17" t="s">
        <v>19</v>
      </c>
      <c r="F65" s="19">
        <v>1.1499999999999999</v>
      </c>
      <c r="G65" s="51">
        <f t="shared" si="0"/>
        <v>389.84999999999997</v>
      </c>
      <c r="H65" s="23">
        <v>339</v>
      </c>
    </row>
    <row r="66" spans="1:105" ht="18" customHeight="1" x14ac:dyDescent="0.25">
      <c r="A66" s="15" t="s">
        <v>13</v>
      </c>
      <c r="B66" s="11"/>
      <c r="C66" s="21" t="s">
        <v>131</v>
      </c>
      <c r="D66" s="22" t="s">
        <v>132</v>
      </c>
      <c r="E66" s="17" t="s">
        <v>19</v>
      </c>
      <c r="F66" s="19">
        <v>41.3</v>
      </c>
      <c r="G66" s="51">
        <f t="shared" si="0"/>
        <v>24243.1</v>
      </c>
      <c r="H66" s="23">
        <v>587</v>
      </c>
    </row>
    <row r="67" spans="1:105" ht="18" customHeight="1" x14ac:dyDescent="0.25">
      <c r="A67" s="15" t="s">
        <v>13</v>
      </c>
      <c r="B67" s="32"/>
      <c r="C67" s="21" t="s">
        <v>133</v>
      </c>
      <c r="D67" s="22" t="s">
        <v>134</v>
      </c>
      <c r="E67" s="17" t="s">
        <v>19</v>
      </c>
      <c r="F67" s="19">
        <v>41.3</v>
      </c>
      <c r="G67" s="51">
        <f t="shared" si="0"/>
        <v>25482.1</v>
      </c>
      <c r="H67" s="23">
        <v>617</v>
      </c>
    </row>
    <row r="68" spans="1:105" ht="18" customHeight="1" x14ac:dyDescent="0.25">
      <c r="A68" s="15" t="s">
        <v>13</v>
      </c>
      <c r="B68" s="32"/>
      <c r="C68" s="21" t="s">
        <v>135</v>
      </c>
      <c r="D68" s="22" t="s">
        <v>136</v>
      </c>
      <c r="E68" s="17" t="s">
        <v>19</v>
      </c>
      <c r="F68" s="19">
        <v>138.56</v>
      </c>
      <c r="G68" s="51">
        <f t="shared" si="0"/>
        <v>12608.960000000001</v>
      </c>
      <c r="H68" s="23">
        <v>91</v>
      </c>
    </row>
    <row r="69" spans="1:105" ht="18" customHeight="1" x14ac:dyDescent="0.25">
      <c r="A69" s="15" t="s">
        <v>13</v>
      </c>
      <c r="B69" s="32"/>
      <c r="C69" s="21" t="s">
        <v>137</v>
      </c>
      <c r="D69" s="22" t="s">
        <v>138</v>
      </c>
      <c r="E69" s="17" t="s">
        <v>19</v>
      </c>
      <c r="F69" s="19">
        <v>323.31</v>
      </c>
      <c r="G69" s="51">
        <f t="shared" si="0"/>
        <v>32007.69</v>
      </c>
      <c r="H69" s="23">
        <v>99</v>
      </c>
    </row>
    <row r="70" spans="1:105" ht="18" customHeight="1" x14ac:dyDescent="0.25">
      <c r="A70" s="15" t="s">
        <v>13</v>
      </c>
      <c r="B70" s="32"/>
      <c r="C70" s="21" t="s">
        <v>139</v>
      </c>
      <c r="D70" s="22" t="s">
        <v>140</v>
      </c>
      <c r="E70" s="17" t="s">
        <v>16</v>
      </c>
      <c r="F70" s="37">
        <v>17.95</v>
      </c>
      <c r="G70" s="51">
        <f t="shared" si="0"/>
        <v>0</v>
      </c>
      <c r="H70" s="23">
        <v>0</v>
      </c>
    </row>
    <row r="71" spans="1:105" ht="18" customHeight="1" x14ac:dyDescent="0.25">
      <c r="A71" s="15" t="s">
        <v>13</v>
      </c>
      <c r="B71" s="33"/>
      <c r="C71" s="21" t="s">
        <v>141</v>
      </c>
      <c r="D71" s="22" t="s">
        <v>142</v>
      </c>
      <c r="E71" s="26" t="s">
        <v>19</v>
      </c>
      <c r="F71" s="20">
        <v>936.25</v>
      </c>
      <c r="G71" s="51">
        <f t="shared" si="0"/>
        <v>1872.5</v>
      </c>
      <c r="H71" s="23">
        <v>2</v>
      </c>
    </row>
    <row r="72" spans="1:105" ht="18" customHeight="1" x14ac:dyDescent="0.25">
      <c r="A72" s="15" t="s">
        <v>13</v>
      </c>
      <c r="B72" s="33"/>
      <c r="C72" s="21" t="s">
        <v>141</v>
      </c>
      <c r="D72" s="22" t="s">
        <v>143</v>
      </c>
      <c r="E72" s="26" t="s">
        <v>19</v>
      </c>
      <c r="F72" s="20">
        <v>736.07</v>
      </c>
      <c r="G72" s="51">
        <f t="shared" si="0"/>
        <v>4416.42</v>
      </c>
      <c r="H72" s="23">
        <v>6</v>
      </c>
    </row>
    <row r="73" spans="1:105" ht="18" customHeight="1" x14ac:dyDescent="0.25">
      <c r="A73" s="15" t="s">
        <v>13</v>
      </c>
      <c r="B73" s="33"/>
      <c r="C73" s="21" t="s">
        <v>144</v>
      </c>
      <c r="D73" s="22" t="s">
        <v>145</v>
      </c>
      <c r="E73" s="26" t="s">
        <v>19</v>
      </c>
      <c r="F73" s="20">
        <v>877.88</v>
      </c>
      <c r="G73" s="51">
        <f t="shared" si="0"/>
        <v>4389.3999999999996</v>
      </c>
      <c r="H73" s="23">
        <v>5</v>
      </c>
    </row>
    <row r="74" spans="1:105" ht="18" customHeight="1" x14ac:dyDescent="0.25">
      <c r="A74" s="15" t="s">
        <v>13</v>
      </c>
      <c r="B74" s="33"/>
      <c r="C74" s="21" t="s">
        <v>146</v>
      </c>
      <c r="D74" s="22" t="s">
        <v>147</v>
      </c>
      <c r="E74" s="26" t="s">
        <v>19</v>
      </c>
      <c r="F74" s="20">
        <v>1130</v>
      </c>
      <c r="G74" s="51">
        <f t="shared" si="0"/>
        <v>5650</v>
      </c>
      <c r="H74" s="23">
        <v>5</v>
      </c>
    </row>
    <row r="75" spans="1:105" ht="18" customHeight="1" x14ac:dyDescent="0.25">
      <c r="A75" s="15" t="s">
        <v>13</v>
      </c>
      <c r="B75" s="33"/>
      <c r="C75" s="21" t="s">
        <v>148</v>
      </c>
      <c r="D75" s="22" t="s">
        <v>149</v>
      </c>
      <c r="E75" s="26" t="s">
        <v>19</v>
      </c>
      <c r="F75" s="20">
        <v>900</v>
      </c>
      <c r="G75" s="51">
        <f t="shared" si="0"/>
        <v>2700</v>
      </c>
      <c r="H75" s="23">
        <v>3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</row>
    <row r="76" spans="1:105" ht="18" customHeight="1" x14ac:dyDescent="0.25">
      <c r="A76" s="15" t="s">
        <v>13</v>
      </c>
      <c r="B76" s="33"/>
      <c r="C76" s="21" t="s">
        <v>150</v>
      </c>
      <c r="D76" s="22" t="s">
        <v>151</v>
      </c>
      <c r="E76" s="26" t="s">
        <v>19</v>
      </c>
      <c r="F76" s="20">
        <v>14.34</v>
      </c>
      <c r="G76" s="51">
        <f t="shared" si="0"/>
        <v>3857.46</v>
      </c>
      <c r="H76" s="23">
        <v>269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</row>
    <row r="77" spans="1:105" ht="18" customHeight="1" x14ac:dyDescent="0.25">
      <c r="A77" s="15" t="s">
        <v>13</v>
      </c>
      <c r="B77" s="25"/>
      <c r="C77" s="21" t="s">
        <v>152</v>
      </c>
      <c r="D77" s="21" t="s">
        <v>153</v>
      </c>
      <c r="E77" s="26" t="s">
        <v>19</v>
      </c>
      <c r="F77" s="38" t="s">
        <v>55</v>
      </c>
      <c r="G77" s="51"/>
      <c r="H77" s="23">
        <v>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</row>
    <row r="78" spans="1:105" ht="18" customHeight="1" x14ac:dyDescent="0.25">
      <c r="A78" s="15" t="s">
        <v>13</v>
      </c>
      <c r="B78" s="25"/>
      <c r="C78" s="21" t="s">
        <v>154</v>
      </c>
      <c r="D78" s="21" t="s">
        <v>155</v>
      </c>
      <c r="E78" s="26" t="s">
        <v>156</v>
      </c>
      <c r="F78" s="38">
        <v>35.950000000000003</v>
      </c>
      <c r="G78" s="51">
        <f t="shared" ref="G78:G140" si="1">H78*F78</f>
        <v>35.950000000000003</v>
      </c>
      <c r="H78" s="23">
        <v>1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</row>
    <row r="79" spans="1:105" ht="18" customHeight="1" x14ac:dyDescent="0.25">
      <c r="A79" s="15" t="s">
        <v>13</v>
      </c>
      <c r="B79" s="33"/>
      <c r="C79" s="21" t="s">
        <v>157</v>
      </c>
      <c r="D79" s="22" t="s">
        <v>158</v>
      </c>
      <c r="E79" s="26" t="s">
        <v>19</v>
      </c>
      <c r="F79" s="20">
        <v>19.45</v>
      </c>
      <c r="G79" s="51">
        <f t="shared" si="1"/>
        <v>739.1</v>
      </c>
      <c r="H79" s="23">
        <v>38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</row>
    <row r="80" spans="1:105" ht="18" customHeight="1" x14ac:dyDescent="0.25">
      <c r="A80" s="15" t="s">
        <v>13</v>
      </c>
      <c r="B80" s="25"/>
      <c r="C80" s="21" t="s">
        <v>159</v>
      </c>
      <c r="D80" s="22" t="s">
        <v>160</v>
      </c>
      <c r="E80" s="26" t="s">
        <v>161</v>
      </c>
      <c r="F80" s="20">
        <v>550</v>
      </c>
      <c r="G80" s="51">
        <f t="shared" si="1"/>
        <v>12650</v>
      </c>
      <c r="H80" s="23">
        <v>23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</row>
    <row r="81" spans="1:105" ht="18" customHeight="1" x14ac:dyDescent="0.25">
      <c r="A81" s="15" t="s">
        <v>13</v>
      </c>
      <c r="B81" s="33"/>
      <c r="C81" s="21" t="s">
        <v>162</v>
      </c>
      <c r="D81" s="22" t="s">
        <v>163</v>
      </c>
      <c r="E81" s="26" t="s">
        <v>19</v>
      </c>
      <c r="F81" s="20">
        <v>1823.85</v>
      </c>
      <c r="G81" s="51">
        <f t="shared" si="1"/>
        <v>1823.85</v>
      </c>
      <c r="H81" s="23">
        <v>1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</row>
    <row r="82" spans="1:105" ht="18" customHeight="1" x14ac:dyDescent="0.25">
      <c r="A82" s="15" t="s">
        <v>13</v>
      </c>
      <c r="B82" s="33"/>
      <c r="C82" s="21" t="s">
        <v>164</v>
      </c>
      <c r="D82" s="22" t="s">
        <v>165</v>
      </c>
      <c r="E82" s="26" t="s">
        <v>19</v>
      </c>
      <c r="F82" s="20">
        <v>68.33</v>
      </c>
      <c r="G82" s="51">
        <f t="shared" si="1"/>
        <v>2664.87</v>
      </c>
      <c r="H82" s="23">
        <v>39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</row>
    <row r="83" spans="1:105" ht="18" customHeight="1" x14ac:dyDescent="0.25">
      <c r="A83" s="15" t="s">
        <v>13</v>
      </c>
      <c r="B83" s="33"/>
      <c r="C83" s="21" t="s">
        <v>166</v>
      </c>
      <c r="D83" s="22" t="s">
        <v>167</v>
      </c>
      <c r="E83" s="26" t="s">
        <v>19</v>
      </c>
      <c r="F83" s="20">
        <v>135.21</v>
      </c>
      <c r="G83" s="51">
        <f t="shared" si="1"/>
        <v>2433.7800000000002</v>
      </c>
      <c r="H83" s="23">
        <v>18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</row>
    <row r="84" spans="1:105" ht="18" customHeight="1" x14ac:dyDescent="0.25">
      <c r="A84" s="15" t="s">
        <v>13</v>
      </c>
      <c r="B84" s="25"/>
      <c r="C84" s="21" t="s">
        <v>168</v>
      </c>
      <c r="D84" s="22" t="s">
        <v>169</v>
      </c>
      <c r="E84" s="26" t="s">
        <v>19</v>
      </c>
      <c r="F84" s="20">
        <v>15.51</v>
      </c>
      <c r="G84" s="51">
        <f t="shared" si="1"/>
        <v>434.28</v>
      </c>
      <c r="H84" s="23">
        <v>28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</row>
    <row r="85" spans="1:105" ht="18" customHeight="1" x14ac:dyDescent="0.25">
      <c r="A85" s="15" t="s">
        <v>13</v>
      </c>
      <c r="B85" s="25"/>
      <c r="C85" s="21" t="s">
        <v>170</v>
      </c>
      <c r="D85" s="22" t="s">
        <v>171</v>
      </c>
      <c r="E85" s="26" t="s">
        <v>19</v>
      </c>
      <c r="F85" s="20" t="s">
        <v>55</v>
      </c>
      <c r="G85" s="51"/>
      <c r="H85" s="23">
        <v>18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</row>
    <row r="86" spans="1:105" ht="18" customHeight="1" x14ac:dyDescent="0.25">
      <c r="A86" s="15" t="s">
        <v>13</v>
      </c>
      <c r="B86" s="33"/>
      <c r="C86" s="21" t="s">
        <v>172</v>
      </c>
      <c r="D86" s="22" t="s">
        <v>173</v>
      </c>
      <c r="E86" s="26" t="s">
        <v>19</v>
      </c>
      <c r="F86" s="20">
        <v>53.08</v>
      </c>
      <c r="G86" s="51">
        <f t="shared" si="1"/>
        <v>53.08</v>
      </c>
      <c r="H86" s="23">
        <v>1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</row>
    <row r="87" spans="1:105" ht="18" customHeight="1" x14ac:dyDescent="0.25">
      <c r="A87" s="15" t="s">
        <v>13</v>
      </c>
      <c r="B87" s="33"/>
      <c r="C87" s="21" t="s">
        <v>174</v>
      </c>
      <c r="D87" s="22" t="s">
        <v>175</v>
      </c>
      <c r="E87" s="26" t="s">
        <v>19</v>
      </c>
      <c r="F87" s="20" t="s">
        <v>55</v>
      </c>
      <c r="G87" s="51"/>
      <c r="H87" s="23">
        <v>3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</row>
    <row r="88" spans="1:105" ht="18" customHeight="1" x14ac:dyDescent="0.25">
      <c r="A88" s="15" t="s">
        <v>13</v>
      </c>
      <c r="B88" s="11"/>
      <c r="C88" s="21" t="s">
        <v>176</v>
      </c>
      <c r="D88" s="22" t="s">
        <v>177</v>
      </c>
      <c r="E88" s="17" t="s">
        <v>178</v>
      </c>
      <c r="F88" s="19">
        <v>25</v>
      </c>
      <c r="G88" s="51">
        <f t="shared" si="1"/>
        <v>29400</v>
      </c>
      <c r="H88" s="23">
        <v>1176</v>
      </c>
      <c r="I88" s="1"/>
      <c r="J88" s="1"/>
      <c r="K88" s="1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3"/>
      <c r="CZ88" s="3"/>
      <c r="DA88" s="3"/>
    </row>
    <row r="89" spans="1:105" ht="18" customHeight="1" x14ac:dyDescent="0.25">
      <c r="A89" s="15" t="s">
        <v>13</v>
      </c>
      <c r="B89" s="11"/>
      <c r="C89" s="21" t="s">
        <v>179</v>
      </c>
      <c r="D89" s="22" t="s">
        <v>180</v>
      </c>
      <c r="E89" s="17" t="s">
        <v>178</v>
      </c>
      <c r="F89" s="19">
        <v>4</v>
      </c>
      <c r="G89" s="51">
        <f t="shared" si="1"/>
        <v>768</v>
      </c>
      <c r="H89" s="23">
        <v>192</v>
      </c>
      <c r="I89" s="1"/>
      <c r="J89" s="1"/>
      <c r="K89" s="1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3"/>
      <c r="CZ89" s="3"/>
      <c r="DA89" s="3"/>
    </row>
    <row r="90" spans="1:105" ht="18" customHeight="1" x14ac:dyDescent="0.25">
      <c r="A90" s="15" t="s">
        <v>13</v>
      </c>
      <c r="B90" s="12"/>
      <c r="C90" s="21" t="s">
        <v>106</v>
      </c>
      <c r="D90" s="22" t="s">
        <v>181</v>
      </c>
      <c r="E90" s="17" t="s">
        <v>178</v>
      </c>
      <c r="F90" s="20">
        <v>11.15</v>
      </c>
      <c r="G90" s="51">
        <f t="shared" si="1"/>
        <v>2809.8</v>
      </c>
      <c r="H90" s="23">
        <v>252</v>
      </c>
      <c r="I90" s="1"/>
      <c r="J90" s="1"/>
      <c r="K90" s="1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</row>
    <row r="91" spans="1:105" ht="18" customHeight="1" x14ac:dyDescent="0.25">
      <c r="A91" s="15" t="s">
        <v>13</v>
      </c>
      <c r="B91" s="25"/>
      <c r="C91" s="21" t="s">
        <v>182</v>
      </c>
      <c r="D91" s="22" t="s">
        <v>183</v>
      </c>
      <c r="E91" s="26" t="s">
        <v>22</v>
      </c>
      <c r="F91" s="20">
        <v>85.95</v>
      </c>
      <c r="G91" s="51">
        <f t="shared" si="1"/>
        <v>1117.3500000000001</v>
      </c>
      <c r="H91" s="23">
        <v>13</v>
      </c>
    </row>
    <row r="92" spans="1:105" ht="18" customHeight="1" x14ac:dyDescent="0.25">
      <c r="A92" s="15" t="s">
        <v>13</v>
      </c>
      <c r="B92" s="25"/>
      <c r="C92" s="21" t="s">
        <v>184</v>
      </c>
      <c r="D92" s="22" t="s">
        <v>185</v>
      </c>
      <c r="E92" s="26" t="s">
        <v>19</v>
      </c>
      <c r="F92" s="20">
        <v>19.059999999999999</v>
      </c>
      <c r="G92" s="51">
        <f t="shared" si="1"/>
        <v>171.54</v>
      </c>
      <c r="H92" s="23">
        <v>9</v>
      </c>
    </row>
    <row r="93" spans="1:105" ht="18" customHeight="1" x14ac:dyDescent="0.25">
      <c r="A93" s="15" t="s">
        <v>13</v>
      </c>
      <c r="B93" s="25"/>
      <c r="C93" s="21" t="s">
        <v>186</v>
      </c>
      <c r="D93" s="22" t="s">
        <v>187</v>
      </c>
      <c r="E93" s="26" t="s">
        <v>22</v>
      </c>
      <c r="F93" s="20">
        <v>444.82</v>
      </c>
      <c r="G93" s="51">
        <f t="shared" si="1"/>
        <v>2224.1</v>
      </c>
      <c r="H93" s="23">
        <v>5</v>
      </c>
    </row>
    <row r="94" spans="1:105" ht="18" customHeight="1" x14ac:dyDescent="0.25">
      <c r="A94" s="15" t="s">
        <v>13</v>
      </c>
      <c r="B94" s="25"/>
      <c r="C94" s="21" t="s">
        <v>188</v>
      </c>
      <c r="D94" s="22" t="s">
        <v>189</v>
      </c>
      <c r="E94" s="26" t="s">
        <v>190</v>
      </c>
      <c r="F94" s="20">
        <v>359.97</v>
      </c>
      <c r="G94" s="51">
        <f t="shared" si="1"/>
        <v>8999.25</v>
      </c>
      <c r="H94" s="23">
        <v>25</v>
      </c>
    </row>
    <row r="95" spans="1:105" ht="18" customHeight="1" x14ac:dyDescent="0.25">
      <c r="A95" s="15" t="s">
        <v>13</v>
      </c>
      <c r="B95" s="25"/>
      <c r="C95" s="21" t="s">
        <v>191</v>
      </c>
      <c r="D95" s="22" t="s">
        <v>192</v>
      </c>
      <c r="E95" s="26" t="s">
        <v>19</v>
      </c>
      <c r="F95" s="20">
        <v>17.27</v>
      </c>
      <c r="G95" s="51">
        <f t="shared" si="1"/>
        <v>2279.64</v>
      </c>
      <c r="H95" s="23">
        <v>132</v>
      </c>
    </row>
    <row r="96" spans="1:105" ht="18" customHeight="1" x14ac:dyDescent="0.25">
      <c r="A96" s="15" t="s">
        <v>13</v>
      </c>
      <c r="B96" s="25"/>
      <c r="C96" s="21" t="s">
        <v>193</v>
      </c>
      <c r="D96" s="22" t="s">
        <v>194</v>
      </c>
      <c r="E96" s="26" t="s">
        <v>19</v>
      </c>
      <c r="F96" s="20" t="s">
        <v>55</v>
      </c>
      <c r="G96" s="51"/>
      <c r="H96" s="23">
        <v>4</v>
      </c>
    </row>
    <row r="97" spans="1:8" ht="18" customHeight="1" x14ac:dyDescent="0.25">
      <c r="A97" s="15" t="s">
        <v>13</v>
      </c>
      <c r="B97" s="25"/>
      <c r="C97" s="21" t="s">
        <v>195</v>
      </c>
      <c r="D97" s="22" t="s">
        <v>196</v>
      </c>
      <c r="E97" s="26" t="s">
        <v>19</v>
      </c>
      <c r="F97" s="20">
        <v>57.95</v>
      </c>
      <c r="G97" s="51">
        <f t="shared" si="1"/>
        <v>0</v>
      </c>
      <c r="H97" s="23">
        <v>0</v>
      </c>
    </row>
    <row r="98" spans="1:8" ht="18" customHeight="1" x14ac:dyDescent="0.25">
      <c r="A98" s="28" t="s">
        <v>13</v>
      </c>
      <c r="B98" s="22"/>
      <c r="C98" s="22" t="s">
        <v>197</v>
      </c>
      <c r="D98" s="22" t="s">
        <v>198</v>
      </c>
      <c r="E98" s="41" t="s">
        <v>19</v>
      </c>
      <c r="F98" s="39">
        <v>156.74</v>
      </c>
      <c r="G98" s="51">
        <f t="shared" si="1"/>
        <v>0</v>
      </c>
      <c r="H98" s="41">
        <v>0</v>
      </c>
    </row>
    <row r="99" spans="1:8" ht="18" customHeight="1" x14ac:dyDescent="0.25">
      <c r="A99" s="15" t="s">
        <v>13</v>
      </c>
      <c r="B99" s="25"/>
      <c r="C99" s="21" t="s">
        <v>199</v>
      </c>
      <c r="D99" s="22" t="s">
        <v>757</v>
      </c>
      <c r="E99" s="26" t="s">
        <v>19</v>
      </c>
      <c r="F99" s="20">
        <v>104.95</v>
      </c>
      <c r="G99" s="51">
        <f t="shared" si="1"/>
        <v>1469.3</v>
      </c>
      <c r="H99" s="23">
        <v>14</v>
      </c>
    </row>
    <row r="100" spans="1:8" ht="18" customHeight="1" x14ac:dyDescent="0.25">
      <c r="A100" s="15" t="s">
        <v>13</v>
      </c>
      <c r="B100" s="25"/>
      <c r="C100" s="21" t="s">
        <v>200</v>
      </c>
      <c r="D100" s="22" t="s">
        <v>201</v>
      </c>
      <c r="E100" s="26" t="s">
        <v>19</v>
      </c>
      <c r="F100" s="20">
        <v>122.95</v>
      </c>
      <c r="G100" s="51">
        <f t="shared" si="1"/>
        <v>0</v>
      </c>
      <c r="H100" s="23">
        <v>0</v>
      </c>
    </row>
    <row r="101" spans="1:8" ht="18" customHeight="1" x14ac:dyDescent="0.25">
      <c r="A101" s="15" t="s">
        <v>13</v>
      </c>
      <c r="B101" s="25"/>
      <c r="C101" s="21" t="s">
        <v>202</v>
      </c>
      <c r="D101" s="22" t="s">
        <v>203</v>
      </c>
      <c r="E101" s="26" t="s">
        <v>19</v>
      </c>
      <c r="F101" s="20">
        <v>98.95</v>
      </c>
      <c r="G101" s="51">
        <f t="shared" si="1"/>
        <v>0</v>
      </c>
      <c r="H101" s="23">
        <v>0</v>
      </c>
    </row>
    <row r="102" spans="1:8" ht="18" customHeight="1" x14ac:dyDescent="0.25">
      <c r="A102" s="15" t="s">
        <v>13</v>
      </c>
      <c r="B102" s="25"/>
      <c r="C102" s="21" t="s">
        <v>204</v>
      </c>
      <c r="D102" s="22" t="s">
        <v>205</v>
      </c>
      <c r="E102" s="26" t="s">
        <v>19</v>
      </c>
      <c r="F102" s="20">
        <v>245.95</v>
      </c>
      <c r="G102" s="51">
        <f t="shared" si="1"/>
        <v>245.95</v>
      </c>
      <c r="H102" s="23">
        <v>1</v>
      </c>
    </row>
    <row r="103" spans="1:8" ht="18" customHeight="1" x14ac:dyDescent="0.25">
      <c r="A103" s="15" t="s">
        <v>13</v>
      </c>
      <c r="B103" s="25"/>
      <c r="C103" s="21" t="s">
        <v>206</v>
      </c>
      <c r="D103" s="22" t="s">
        <v>207</v>
      </c>
      <c r="E103" s="26" t="s">
        <v>19</v>
      </c>
      <c r="F103" s="20">
        <v>211.8</v>
      </c>
      <c r="G103" s="51">
        <f t="shared" si="1"/>
        <v>5930.4000000000005</v>
      </c>
      <c r="H103" s="23">
        <v>28</v>
      </c>
    </row>
    <row r="104" spans="1:8" ht="18" customHeight="1" x14ac:dyDescent="0.25">
      <c r="A104" s="15" t="s">
        <v>13</v>
      </c>
      <c r="B104" s="25"/>
      <c r="C104" s="21" t="s">
        <v>208</v>
      </c>
      <c r="D104" s="22" t="s">
        <v>209</v>
      </c>
      <c r="E104" s="26" t="s">
        <v>19</v>
      </c>
      <c r="F104" s="20">
        <v>24.95</v>
      </c>
      <c r="G104" s="51">
        <f t="shared" si="1"/>
        <v>598.79999999999995</v>
      </c>
      <c r="H104" s="23">
        <v>24</v>
      </c>
    </row>
    <row r="105" spans="1:8" ht="18" customHeight="1" x14ac:dyDescent="0.25">
      <c r="A105" s="15" t="s">
        <v>13</v>
      </c>
      <c r="B105" s="25"/>
      <c r="C105" s="21" t="s">
        <v>210</v>
      </c>
      <c r="D105" s="22" t="s">
        <v>211</v>
      </c>
      <c r="E105" s="26" t="s">
        <v>19</v>
      </c>
      <c r="F105" s="20">
        <v>331.59</v>
      </c>
      <c r="G105" s="51">
        <f t="shared" si="1"/>
        <v>0</v>
      </c>
      <c r="H105" s="23">
        <v>0</v>
      </c>
    </row>
    <row r="106" spans="1:8" ht="18" customHeight="1" x14ac:dyDescent="0.25">
      <c r="A106" s="15" t="s">
        <v>13</v>
      </c>
      <c r="B106" s="25"/>
      <c r="C106" s="21" t="s">
        <v>210</v>
      </c>
      <c r="D106" s="22" t="s">
        <v>212</v>
      </c>
      <c r="E106" s="26" t="s">
        <v>19</v>
      </c>
      <c r="F106" s="20">
        <v>331.59</v>
      </c>
      <c r="G106" s="51">
        <f t="shared" si="1"/>
        <v>7294.98</v>
      </c>
      <c r="H106" s="23">
        <v>22</v>
      </c>
    </row>
    <row r="107" spans="1:8" ht="18" customHeight="1" x14ac:dyDescent="0.25">
      <c r="A107" s="15" t="s">
        <v>13</v>
      </c>
      <c r="B107" s="25"/>
      <c r="C107" s="21" t="s">
        <v>213</v>
      </c>
      <c r="D107" s="22" t="s">
        <v>214</v>
      </c>
      <c r="E107" s="26" t="s">
        <v>19</v>
      </c>
      <c r="F107" s="20">
        <v>4.7</v>
      </c>
      <c r="G107" s="51">
        <f t="shared" si="1"/>
        <v>0</v>
      </c>
      <c r="H107" s="23">
        <v>0</v>
      </c>
    </row>
    <row r="108" spans="1:8" ht="18" customHeight="1" x14ac:dyDescent="0.25">
      <c r="A108" s="15" t="s">
        <v>13</v>
      </c>
      <c r="B108" s="25"/>
      <c r="C108" s="21" t="s">
        <v>215</v>
      </c>
      <c r="D108" s="22" t="s">
        <v>216</v>
      </c>
      <c r="E108" s="26" t="s">
        <v>19</v>
      </c>
      <c r="F108" s="20">
        <v>270</v>
      </c>
      <c r="G108" s="51">
        <f t="shared" si="1"/>
        <v>3240</v>
      </c>
      <c r="H108" s="23">
        <v>12</v>
      </c>
    </row>
    <row r="109" spans="1:8" ht="18" customHeight="1" x14ac:dyDescent="0.25">
      <c r="A109" s="15" t="s">
        <v>13</v>
      </c>
      <c r="B109" s="25"/>
      <c r="C109" s="21" t="s">
        <v>217</v>
      </c>
      <c r="D109" s="22" t="s">
        <v>218</v>
      </c>
      <c r="E109" s="26" t="s">
        <v>219</v>
      </c>
      <c r="F109" s="20">
        <v>108.95</v>
      </c>
      <c r="G109" s="51">
        <f t="shared" si="1"/>
        <v>2070.0500000000002</v>
      </c>
      <c r="H109" s="23">
        <v>19</v>
      </c>
    </row>
    <row r="110" spans="1:8" ht="18" customHeight="1" x14ac:dyDescent="0.25">
      <c r="A110" s="15" t="s">
        <v>13</v>
      </c>
      <c r="B110" s="25"/>
      <c r="C110" s="21" t="s">
        <v>220</v>
      </c>
      <c r="D110" s="22" t="s">
        <v>221</v>
      </c>
      <c r="E110" s="26" t="s">
        <v>22</v>
      </c>
      <c r="F110" s="20">
        <v>99.95</v>
      </c>
      <c r="G110" s="51">
        <f t="shared" si="1"/>
        <v>799.6</v>
      </c>
      <c r="H110" s="23">
        <v>8</v>
      </c>
    </row>
    <row r="111" spans="1:8" ht="18" customHeight="1" x14ac:dyDescent="0.25">
      <c r="A111" s="15" t="s">
        <v>13</v>
      </c>
      <c r="B111" s="25"/>
      <c r="C111" s="21" t="s">
        <v>222</v>
      </c>
      <c r="D111" s="22" t="s">
        <v>223</v>
      </c>
      <c r="E111" s="26" t="s">
        <v>19</v>
      </c>
      <c r="F111" s="20">
        <v>170</v>
      </c>
      <c r="G111" s="51">
        <f t="shared" si="1"/>
        <v>1870</v>
      </c>
      <c r="H111" s="23">
        <v>11</v>
      </c>
    </row>
    <row r="112" spans="1:8" ht="18" customHeight="1" x14ac:dyDescent="0.25">
      <c r="A112" s="15" t="s">
        <v>13</v>
      </c>
      <c r="B112" s="25"/>
      <c r="C112" s="21" t="s">
        <v>224</v>
      </c>
      <c r="D112" s="22" t="s">
        <v>225</v>
      </c>
      <c r="E112" s="26" t="s">
        <v>19</v>
      </c>
      <c r="F112" s="20">
        <v>600</v>
      </c>
      <c r="G112" s="51">
        <f t="shared" si="1"/>
        <v>0</v>
      </c>
      <c r="H112" s="23">
        <v>0</v>
      </c>
    </row>
    <row r="113" spans="1:8" ht="18" customHeight="1" x14ac:dyDescent="0.25">
      <c r="A113" s="15" t="s">
        <v>13</v>
      </c>
      <c r="B113" s="25"/>
      <c r="C113" s="21" t="s">
        <v>226</v>
      </c>
      <c r="D113" s="22" t="s">
        <v>227</v>
      </c>
      <c r="E113" s="26" t="s">
        <v>19</v>
      </c>
      <c r="F113" s="20">
        <v>670.6</v>
      </c>
      <c r="G113" s="51">
        <f t="shared" si="1"/>
        <v>2011.8000000000002</v>
      </c>
      <c r="H113" s="23">
        <v>3</v>
      </c>
    </row>
    <row r="114" spans="1:8" ht="18" customHeight="1" x14ac:dyDescent="0.25">
      <c r="A114" s="21" t="s">
        <v>13</v>
      </c>
      <c r="B114" s="21"/>
      <c r="C114" s="21" t="s">
        <v>228</v>
      </c>
      <c r="D114" s="21" t="s">
        <v>229</v>
      </c>
      <c r="E114" s="26" t="s">
        <v>19</v>
      </c>
      <c r="F114" s="20">
        <v>1900</v>
      </c>
      <c r="G114" s="51">
        <f t="shared" si="1"/>
        <v>7600</v>
      </c>
      <c r="H114" s="23">
        <v>4</v>
      </c>
    </row>
    <row r="115" spans="1:8" ht="18" customHeight="1" x14ac:dyDescent="0.25">
      <c r="A115" s="21" t="s">
        <v>13</v>
      </c>
      <c r="B115" s="21"/>
      <c r="C115" s="21" t="s">
        <v>230</v>
      </c>
      <c r="D115" s="21" t="s">
        <v>231</v>
      </c>
      <c r="E115" s="26" t="s">
        <v>22</v>
      </c>
      <c r="F115" s="20">
        <v>289.95</v>
      </c>
      <c r="G115" s="51">
        <f t="shared" si="1"/>
        <v>869.84999999999991</v>
      </c>
      <c r="H115" s="23">
        <v>3</v>
      </c>
    </row>
    <row r="116" spans="1:8" ht="18" customHeight="1" x14ac:dyDescent="0.25">
      <c r="A116" s="15" t="s">
        <v>13</v>
      </c>
      <c r="B116" s="25"/>
      <c r="C116" s="21" t="s">
        <v>127</v>
      </c>
      <c r="D116" s="22" t="s">
        <v>232</v>
      </c>
      <c r="E116" s="26" t="s">
        <v>19</v>
      </c>
      <c r="F116" s="20">
        <v>9</v>
      </c>
      <c r="G116" s="51">
        <f t="shared" si="1"/>
        <v>5886</v>
      </c>
      <c r="H116" s="23">
        <v>654</v>
      </c>
    </row>
    <row r="117" spans="1:8" ht="18" customHeight="1" x14ac:dyDescent="0.25">
      <c r="A117" s="15" t="s">
        <v>13</v>
      </c>
      <c r="B117" s="25"/>
      <c r="C117" s="21" t="s">
        <v>233</v>
      </c>
      <c r="D117" s="22" t="s">
        <v>234</v>
      </c>
      <c r="E117" s="26" t="s">
        <v>19</v>
      </c>
      <c r="F117" s="20" t="s">
        <v>55</v>
      </c>
      <c r="G117" s="51"/>
      <c r="H117" s="30">
        <v>1</v>
      </c>
    </row>
    <row r="118" spans="1:8" ht="18" customHeight="1" x14ac:dyDescent="0.25">
      <c r="A118" s="15" t="s">
        <v>13</v>
      </c>
      <c r="B118" s="25"/>
      <c r="C118" s="21" t="s">
        <v>233</v>
      </c>
      <c r="D118" s="22" t="s">
        <v>235</v>
      </c>
      <c r="E118" s="26" t="s">
        <v>19</v>
      </c>
      <c r="F118" s="20">
        <v>519.94000000000005</v>
      </c>
      <c r="G118" s="51">
        <f t="shared" si="1"/>
        <v>2079.7600000000002</v>
      </c>
      <c r="H118" s="23">
        <v>4</v>
      </c>
    </row>
    <row r="119" spans="1:8" ht="18" customHeight="1" x14ac:dyDescent="0.25">
      <c r="A119" s="15" t="s">
        <v>13</v>
      </c>
      <c r="B119" s="25"/>
      <c r="C119" s="21" t="s">
        <v>236</v>
      </c>
      <c r="D119" s="22" t="s">
        <v>237</v>
      </c>
      <c r="E119" s="26" t="s">
        <v>19</v>
      </c>
      <c r="F119" s="20">
        <v>75</v>
      </c>
      <c r="G119" s="51">
        <f t="shared" si="1"/>
        <v>2325</v>
      </c>
      <c r="H119" s="23">
        <v>31</v>
      </c>
    </row>
    <row r="120" spans="1:8" ht="18" customHeight="1" x14ac:dyDescent="0.25">
      <c r="A120" s="15" t="s">
        <v>13</v>
      </c>
      <c r="B120" s="25"/>
      <c r="C120" s="21" t="s">
        <v>238</v>
      </c>
      <c r="D120" s="22" t="s">
        <v>239</v>
      </c>
      <c r="E120" s="26" t="s">
        <v>19</v>
      </c>
      <c r="F120" s="20">
        <v>75</v>
      </c>
      <c r="G120" s="51">
        <f t="shared" si="1"/>
        <v>2025</v>
      </c>
      <c r="H120" s="23">
        <v>27</v>
      </c>
    </row>
    <row r="121" spans="1:8" ht="18" customHeight="1" x14ac:dyDescent="0.25">
      <c r="A121" s="15" t="s">
        <v>13</v>
      </c>
      <c r="B121" s="25"/>
      <c r="C121" s="21" t="s">
        <v>240</v>
      </c>
      <c r="D121" s="22" t="s">
        <v>241</v>
      </c>
      <c r="E121" s="26" t="s">
        <v>19</v>
      </c>
      <c r="F121" s="20">
        <v>45.65</v>
      </c>
      <c r="G121" s="51">
        <f t="shared" si="1"/>
        <v>1323.85</v>
      </c>
      <c r="H121" s="23">
        <v>29</v>
      </c>
    </row>
    <row r="122" spans="1:8" ht="18" customHeight="1" x14ac:dyDescent="0.25">
      <c r="A122" s="15" t="s">
        <v>13</v>
      </c>
      <c r="B122" s="25"/>
      <c r="C122" s="21" t="s">
        <v>242</v>
      </c>
      <c r="D122" s="22" t="s">
        <v>243</v>
      </c>
      <c r="E122" s="26" t="s">
        <v>19</v>
      </c>
      <c r="F122" s="20">
        <v>114.95</v>
      </c>
      <c r="G122" s="51">
        <f t="shared" si="1"/>
        <v>229.9</v>
      </c>
      <c r="H122" s="23">
        <v>2</v>
      </c>
    </row>
    <row r="123" spans="1:8" ht="18" customHeight="1" x14ac:dyDescent="0.25">
      <c r="A123" s="15" t="s">
        <v>13</v>
      </c>
      <c r="B123" s="25"/>
      <c r="C123" s="21" t="s">
        <v>244</v>
      </c>
      <c r="D123" s="22" t="s">
        <v>245</v>
      </c>
      <c r="E123" s="26" t="s">
        <v>19</v>
      </c>
      <c r="F123" s="20">
        <v>81.06</v>
      </c>
      <c r="G123" s="51">
        <f t="shared" si="1"/>
        <v>0</v>
      </c>
      <c r="H123" s="23">
        <v>0</v>
      </c>
    </row>
    <row r="124" spans="1:8" ht="18" customHeight="1" x14ac:dyDescent="0.25">
      <c r="A124" s="15" t="s">
        <v>13</v>
      </c>
      <c r="B124" s="25"/>
      <c r="C124" s="21" t="s">
        <v>246</v>
      </c>
      <c r="D124" s="22" t="s">
        <v>247</v>
      </c>
      <c r="E124" s="26" t="s">
        <v>248</v>
      </c>
      <c r="F124" s="20">
        <v>60.8</v>
      </c>
      <c r="G124" s="51">
        <f t="shared" si="1"/>
        <v>182.39999999999998</v>
      </c>
      <c r="H124" s="23">
        <v>3</v>
      </c>
    </row>
    <row r="125" spans="1:8" ht="18" customHeight="1" x14ac:dyDescent="0.25">
      <c r="A125" s="15" t="s">
        <v>13</v>
      </c>
      <c r="B125" s="25"/>
      <c r="C125" s="21" t="s">
        <v>249</v>
      </c>
      <c r="D125" s="22" t="s">
        <v>250</v>
      </c>
      <c r="E125" s="26" t="s">
        <v>248</v>
      </c>
      <c r="F125" s="20">
        <v>60.8</v>
      </c>
      <c r="G125" s="51">
        <f t="shared" si="1"/>
        <v>121.6</v>
      </c>
      <c r="H125" s="23">
        <v>2</v>
      </c>
    </row>
    <row r="126" spans="1:8" ht="18" customHeight="1" x14ac:dyDescent="0.25">
      <c r="A126" s="15" t="s">
        <v>13</v>
      </c>
      <c r="B126" s="25"/>
      <c r="C126" s="21" t="s">
        <v>251</v>
      </c>
      <c r="D126" s="22" t="s">
        <v>252</v>
      </c>
      <c r="E126" s="26" t="s">
        <v>248</v>
      </c>
      <c r="F126" s="20">
        <v>372</v>
      </c>
      <c r="G126" s="51">
        <f t="shared" si="1"/>
        <v>2976</v>
      </c>
      <c r="H126" s="23">
        <v>8</v>
      </c>
    </row>
    <row r="127" spans="1:8" ht="18" customHeight="1" x14ac:dyDescent="0.25">
      <c r="A127" s="15" t="s">
        <v>13</v>
      </c>
      <c r="B127" s="25"/>
      <c r="C127" s="21" t="s">
        <v>253</v>
      </c>
      <c r="D127" s="22" t="s">
        <v>254</v>
      </c>
      <c r="E127" s="26" t="s">
        <v>248</v>
      </c>
      <c r="F127" s="20">
        <v>337</v>
      </c>
      <c r="G127" s="51">
        <f t="shared" si="1"/>
        <v>2359</v>
      </c>
      <c r="H127" s="23">
        <v>7</v>
      </c>
    </row>
    <row r="128" spans="1:8" ht="18" customHeight="1" x14ac:dyDescent="0.25">
      <c r="A128" s="15" t="s">
        <v>13</v>
      </c>
      <c r="B128" s="25"/>
      <c r="C128" s="21" t="s">
        <v>255</v>
      </c>
      <c r="D128" s="22" t="s">
        <v>256</v>
      </c>
      <c r="E128" s="26" t="s">
        <v>248</v>
      </c>
      <c r="F128" s="20">
        <v>105</v>
      </c>
      <c r="G128" s="51">
        <f t="shared" si="1"/>
        <v>0</v>
      </c>
      <c r="H128" s="23">
        <v>0</v>
      </c>
    </row>
    <row r="129" spans="1:8" ht="18" customHeight="1" x14ac:dyDescent="0.25">
      <c r="A129" s="15" t="s">
        <v>13</v>
      </c>
      <c r="B129" s="25"/>
      <c r="C129" s="21" t="s">
        <v>257</v>
      </c>
      <c r="D129" s="22" t="s">
        <v>258</v>
      </c>
      <c r="E129" s="26" t="s">
        <v>259</v>
      </c>
      <c r="F129" s="20">
        <v>105</v>
      </c>
      <c r="G129" s="51">
        <f t="shared" si="1"/>
        <v>315</v>
      </c>
      <c r="H129" s="23">
        <v>3</v>
      </c>
    </row>
    <row r="130" spans="1:8" ht="18" customHeight="1" x14ac:dyDescent="0.25">
      <c r="A130" s="15" t="s">
        <v>13</v>
      </c>
      <c r="B130" s="25"/>
      <c r="C130" s="21" t="s">
        <v>260</v>
      </c>
      <c r="D130" s="22" t="s">
        <v>261</v>
      </c>
      <c r="E130" s="26" t="s">
        <v>19</v>
      </c>
      <c r="F130" s="20">
        <v>79.95</v>
      </c>
      <c r="G130" s="51">
        <f t="shared" si="1"/>
        <v>1998.75</v>
      </c>
      <c r="H130" s="23">
        <v>25</v>
      </c>
    </row>
    <row r="131" spans="1:8" ht="18" customHeight="1" x14ac:dyDescent="0.25">
      <c r="A131" s="15" t="s">
        <v>13</v>
      </c>
      <c r="B131" s="25"/>
      <c r="C131" s="21" t="s">
        <v>262</v>
      </c>
      <c r="D131" s="22" t="s">
        <v>263</v>
      </c>
      <c r="E131" s="26" t="s">
        <v>100</v>
      </c>
      <c r="F131" s="20">
        <v>7.6</v>
      </c>
      <c r="G131" s="51">
        <f t="shared" si="1"/>
        <v>159.6</v>
      </c>
      <c r="H131" s="23">
        <v>21</v>
      </c>
    </row>
    <row r="132" spans="1:8" ht="18" customHeight="1" x14ac:dyDescent="0.25">
      <c r="A132" s="15" t="s">
        <v>13</v>
      </c>
      <c r="B132" s="25"/>
      <c r="C132" s="21" t="s">
        <v>264</v>
      </c>
      <c r="D132" s="22" t="s">
        <v>265</v>
      </c>
      <c r="E132" s="26" t="s">
        <v>19</v>
      </c>
      <c r="F132" s="20">
        <v>276.98</v>
      </c>
      <c r="G132" s="51">
        <f t="shared" si="1"/>
        <v>553.96</v>
      </c>
      <c r="H132" s="23">
        <v>2</v>
      </c>
    </row>
    <row r="133" spans="1:8" ht="18" customHeight="1" x14ac:dyDescent="0.25">
      <c r="A133" s="15" t="s">
        <v>13</v>
      </c>
      <c r="B133" s="25"/>
      <c r="C133" s="21" t="s">
        <v>266</v>
      </c>
      <c r="D133" s="22" t="s">
        <v>267</v>
      </c>
      <c r="E133" s="26" t="s">
        <v>268</v>
      </c>
      <c r="F133" s="20">
        <v>610</v>
      </c>
      <c r="G133" s="51">
        <f t="shared" si="1"/>
        <v>9150</v>
      </c>
      <c r="H133" s="23">
        <v>15</v>
      </c>
    </row>
    <row r="134" spans="1:8" ht="18" customHeight="1" x14ac:dyDescent="0.25">
      <c r="A134" s="15" t="s">
        <v>13</v>
      </c>
      <c r="B134" s="25"/>
      <c r="C134" s="21" t="s">
        <v>269</v>
      </c>
      <c r="D134" s="22" t="s">
        <v>270</v>
      </c>
      <c r="E134" s="26" t="s">
        <v>126</v>
      </c>
      <c r="F134" s="20">
        <v>750</v>
      </c>
      <c r="G134" s="51">
        <f t="shared" si="1"/>
        <v>10500</v>
      </c>
      <c r="H134" s="23">
        <v>14</v>
      </c>
    </row>
    <row r="135" spans="1:8" ht="18" customHeight="1" x14ac:dyDescent="0.25">
      <c r="A135" s="15" t="s">
        <v>13</v>
      </c>
      <c r="B135" s="25"/>
      <c r="C135" s="21" t="s">
        <v>271</v>
      </c>
      <c r="D135" s="22" t="s">
        <v>272</v>
      </c>
      <c r="E135" s="26" t="s">
        <v>95</v>
      </c>
      <c r="F135" s="20">
        <v>125</v>
      </c>
      <c r="G135" s="51">
        <f t="shared" si="1"/>
        <v>2125</v>
      </c>
      <c r="H135" s="23">
        <v>17</v>
      </c>
    </row>
    <row r="136" spans="1:8" ht="18" customHeight="1" x14ac:dyDescent="0.25">
      <c r="A136" s="15" t="s">
        <v>13</v>
      </c>
      <c r="B136" s="25"/>
      <c r="C136" s="21" t="s">
        <v>273</v>
      </c>
      <c r="D136" s="22" t="s">
        <v>274</v>
      </c>
      <c r="E136" s="26" t="s">
        <v>178</v>
      </c>
      <c r="F136" s="20">
        <v>81.319999999999993</v>
      </c>
      <c r="G136" s="51">
        <f t="shared" si="1"/>
        <v>3740.72</v>
      </c>
      <c r="H136" s="23">
        <v>46</v>
      </c>
    </row>
    <row r="137" spans="1:8" ht="18" customHeight="1" x14ac:dyDescent="0.25">
      <c r="A137" s="15" t="s">
        <v>13</v>
      </c>
      <c r="B137" s="25"/>
      <c r="C137" s="21" t="s">
        <v>275</v>
      </c>
      <c r="D137" s="22" t="s">
        <v>276</v>
      </c>
      <c r="E137" s="26" t="s">
        <v>178</v>
      </c>
      <c r="F137" s="20">
        <v>189.6</v>
      </c>
      <c r="G137" s="51">
        <f t="shared" si="1"/>
        <v>44176.799999999996</v>
      </c>
      <c r="H137" s="23">
        <v>233</v>
      </c>
    </row>
    <row r="138" spans="1:8" ht="18" customHeight="1" x14ac:dyDescent="0.25">
      <c r="A138" s="15" t="s">
        <v>13</v>
      </c>
      <c r="B138" s="25"/>
      <c r="C138" s="21" t="s">
        <v>277</v>
      </c>
      <c r="D138" s="22" t="s">
        <v>278</v>
      </c>
      <c r="E138" s="26" t="s">
        <v>178</v>
      </c>
      <c r="F138" s="20">
        <v>189.6</v>
      </c>
      <c r="G138" s="51">
        <f t="shared" si="1"/>
        <v>19718.399999999998</v>
      </c>
      <c r="H138" s="23">
        <v>104</v>
      </c>
    </row>
    <row r="139" spans="1:8" ht="18" customHeight="1" x14ac:dyDescent="0.25">
      <c r="A139" s="15" t="s">
        <v>13</v>
      </c>
      <c r="B139" s="25"/>
      <c r="C139" s="21" t="s">
        <v>279</v>
      </c>
      <c r="D139" s="22" t="s">
        <v>280</v>
      </c>
      <c r="E139" s="26" t="s">
        <v>19</v>
      </c>
      <c r="F139" s="20">
        <v>10</v>
      </c>
      <c r="G139" s="51">
        <f t="shared" si="1"/>
        <v>20000</v>
      </c>
      <c r="H139" s="23">
        <v>2000</v>
      </c>
    </row>
    <row r="140" spans="1:8" ht="18" customHeight="1" x14ac:dyDescent="0.25">
      <c r="A140" s="15" t="s">
        <v>13</v>
      </c>
      <c r="B140" s="25"/>
      <c r="C140" s="21" t="s">
        <v>281</v>
      </c>
      <c r="D140" s="22" t="s">
        <v>282</v>
      </c>
      <c r="E140" s="26" t="s">
        <v>19</v>
      </c>
      <c r="F140" s="20">
        <v>10</v>
      </c>
      <c r="G140" s="51">
        <f t="shared" si="1"/>
        <v>5000</v>
      </c>
      <c r="H140" s="23">
        <v>500</v>
      </c>
    </row>
    <row r="141" spans="1:8" ht="18" customHeight="1" x14ac:dyDescent="0.25">
      <c r="A141" s="15" t="s">
        <v>13</v>
      </c>
      <c r="B141" s="25"/>
      <c r="C141" s="21" t="s">
        <v>283</v>
      </c>
      <c r="D141" s="22" t="s">
        <v>284</v>
      </c>
      <c r="E141" s="26" t="s">
        <v>19</v>
      </c>
      <c r="F141" s="20" t="s">
        <v>55</v>
      </c>
      <c r="G141" s="51"/>
      <c r="H141" s="23">
        <v>400</v>
      </c>
    </row>
    <row r="142" spans="1:8" ht="18" customHeight="1" x14ac:dyDescent="0.25">
      <c r="A142" s="15" t="s">
        <v>13</v>
      </c>
      <c r="B142" s="25"/>
      <c r="C142" s="21" t="s">
        <v>283</v>
      </c>
      <c r="D142" s="22" t="s">
        <v>285</v>
      </c>
      <c r="E142" s="26" t="s">
        <v>19</v>
      </c>
      <c r="F142" s="20" t="s">
        <v>55</v>
      </c>
      <c r="G142" s="51"/>
      <c r="H142" s="23">
        <v>200</v>
      </c>
    </row>
    <row r="143" spans="1:8" ht="18" customHeight="1" x14ac:dyDescent="0.25">
      <c r="A143" s="15" t="s">
        <v>13</v>
      </c>
      <c r="B143" s="25"/>
      <c r="C143" s="21" t="s">
        <v>286</v>
      </c>
      <c r="D143" s="22" t="s">
        <v>287</v>
      </c>
      <c r="E143" s="26" t="s">
        <v>19</v>
      </c>
      <c r="F143" s="20" t="s">
        <v>55</v>
      </c>
      <c r="G143" s="51"/>
      <c r="H143" s="23">
        <v>4527</v>
      </c>
    </row>
    <row r="144" spans="1:8" ht="18" customHeight="1" x14ac:dyDescent="0.25">
      <c r="A144" s="15" t="s">
        <v>13</v>
      </c>
      <c r="B144" s="25"/>
      <c r="C144" s="21" t="s">
        <v>288</v>
      </c>
      <c r="D144" s="22" t="s">
        <v>289</v>
      </c>
      <c r="E144" s="26" t="s">
        <v>19</v>
      </c>
      <c r="F144" s="20">
        <v>15</v>
      </c>
      <c r="G144" s="51">
        <f t="shared" ref="G144:G202" si="2">H144*F144</f>
        <v>135000</v>
      </c>
      <c r="H144" s="23">
        <v>9000</v>
      </c>
    </row>
    <row r="145" spans="1:102" ht="18" customHeight="1" x14ac:dyDescent="0.25">
      <c r="A145" s="15" t="s">
        <v>13</v>
      </c>
      <c r="B145" s="25"/>
      <c r="C145" s="21" t="s">
        <v>290</v>
      </c>
      <c r="D145" s="22" t="s">
        <v>291</v>
      </c>
      <c r="E145" s="26" t="s">
        <v>19</v>
      </c>
      <c r="F145" s="20">
        <v>9</v>
      </c>
      <c r="G145" s="51">
        <f t="shared" si="2"/>
        <v>2250</v>
      </c>
      <c r="H145" s="23">
        <v>250</v>
      </c>
    </row>
    <row r="146" spans="1:102" ht="18" customHeight="1" x14ac:dyDescent="0.25">
      <c r="A146" s="15" t="s">
        <v>13</v>
      </c>
      <c r="B146" s="25"/>
      <c r="C146" s="21" t="s">
        <v>281</v>
      </c>
      <c r="D146" s="22" t="s">
        <v>292</v>
      </c>
      <c r="E146" s="26" t="s">
        <v>19</v>
      </c>
      <c r="F146" s="20">
        <v>10</v>
      </c>
      <c r="G146" s="51">
        <f t="shared" si="2"/>
        <v>20000</v>
      </c>
      <c r="H146" s="23">
        <v>2000</v>
      </c>
    </row>
    <row r="147" spans="1:102" ht="18" customHeight="1" x14ac:dyDescent="0.25">
      <c r="A147" s="15" t="s">
        <v>13</v>
      </c>
      <c r="B147" s="25"/>
      <c r="C147" s="21" t="s">
        <v>293</v>
      </c>
      <c r="D147" s="22" t="s">
        <v>294</v>
      </c>
      <c r="E147" s="26" t="s">
        <v>19</v>
      </c>
      <c r="F147" s="20">
        <v>41.78</v>
      </c>
      <c r="G147" s="51">
        <f t="shared" si="2"/>
        <v>41.78</v>
      </c>
      <c r="H147" s="23">
        <v>1</v>
      </c>
    </row>
    <row r="148" spans="1:102" ht="18" customHeight="1" x14ac:dyDescent="0.25">
      <c r="A148" s="15" t="s">
        <v>13</v>
      </c>
      <c r="B148" s="25"/>
      <c r="C148" s="21" t="s">
        <v>295</v>
      </c>
      <c r="D148" s="22" t="s">
        <v>296</v>
      </c>
      <c r="E148" s="26" t="s">
        <v>297</v>
      </c>
      <c r="F148" s="20">
        <v>157.5</v>
      </c>
      <c r="G148" s="51">
        <f t="shared" si="2"/>
        <v>2992.5</v>
      </c>
      <c r="H148" s="23">
        <v>19</v>
      </c>
    </row>
    <row r="149" spans="1:102" ht="18" customHeight="1" x14ac:dyDescent="0.25">
      <c r="A149" s="15" t="s">
        <v>13</v>
      </c>
      <c r="B149" s="25"/>
      <c r="C149" s="21" t="s">
        <v>298</v>
      </c>
      <c r="D149" s="22" t="s">
        <v>299</v>
      </c>
      <c r="E149" s="26" t="s">
        <v>297</v>
      </c>
      <c r="F149" s="20">
        <v>212.5</v>
      </c>
      <c r="G149" s="51">
        <f t="shared" si="2"/>
        <v>4037.5</v>
      </c>
      <c r="H149" s="23">
        <v>19</v>
      </c>
    </row>
    <row r="150" spans="1:102" ht="18" customHeight="1" x14ac:dyDescent="0.25">
      <c r="A150" s="15" t="s">
        <v>13</v>
      </c>
      <c r="B150" s="25"/>
      <c r="C150" s="21" t="s">
        <v>300</v>
      </c>
      <c r="D150" s="22" t="s">
        <v>301</v>
      </c>
      <c r="E150" s="26" t="s">
        <v>219</v>
      </c>
      <c r="F150" s="20">
        <v>204.95</v>
      </c>
      <c r="G150" s="51">
        <f t="shared" si="2"/>
        <v>0</v>
      </c>
      <c r="H150" s="23">
        <v>0</v>
      </c>
    </row>
    <row r="151" spans="1:102" ht="18" customHeight="1" x14ac:dyDescent="0.25">
      <c r="A151" s="15" t="s">
        <v>13</v>
      </c>
      <c r="B151" s="25"/>
      <c r="C151" s="21" t="s">
        <v>302</v>
      </c>
      <c r="D151" s="22" t="s">
        <v>303</v>
      </c>
      <c r="E151" s="26" t="s">
        <v>22</v>
      </c>
      <c r="F151" s="20">
        <v>79.95</v>
      </c>
      <c r="G151" s="51">
        <f t="shared" si="2"/>
        <v>559.65</v>
      </c>
      <c r="H151" s="23">
        <v>7</v>
      </c>
    </row>
    <row r="152" spans="1:102" ht="18" customHeight="1" x14ac:dyDescent="0.25">
      <c r="A152" s="15" t="s">
        <v>13</v>
      </c>
      <c r="B152" s="25"/>
      <c r="C152" s="21" t="s">
        <v>304</v>
      </c>
      <c r="D152" s="22" t="s">
        <v>305</v>
      </c>
      <c r="E152" s="26" t="s">
        <v>22</v>
      </c>
      <c r="F152" s="20">
        <v>6.3</v>
      </c>
      <c r="G152" s="51">
        <f t="shared" si="2"/>
        <v>182.7</v>
      </c>
      <c r="H152" s="23">
        <v>29</v>
      </c>
    </row>
    <row r="153" spans="1:102" ht="18" customHeight="1" x14ac:dyDescent="0.25">
      <c r="A153" s="15" t="s">
        <v>13</v>
      </c>
      <c r="B153" s="25"/>
      <c r="C153" s="21" t="s">
        <v>306</v>
      </c>
      <c r="D153" s="22" t="s">
        <v>307</v>
      </c>
      <c r="E153" s="26" t="s">
        <v>259</v>
      </c>
      <c r="F153" s="20">
        <v>193</v>
      </c>
      <c r="G153" s="51">
        <f t="shared" si="2"/>
        <v>1930</v>
      </c>
      <c r="H153" s="23">
        <v>10</v>
      </c>
    </row>
    <row r="154" spans="1:102" ht="18" customHeight="1" x14ac:dyDescent="0.25">
      <c r="A154" s="15" t="s">
        <v>13</v>
      </c>
      <c r="B154" s="25"/>
      <c r="C154" s="21" t="s">
        <v>308</v>
      </c>
      <c r="D154" s="22" t="s">
        <v>309</v>
      </c>
      <c r="E154" s="26" t="s">
        <v>19</v>
      </c>
      <c r="F154" s="20">
        <v>120</v>
      </c>
      <c r="G154" s="51">
        <f t="shared" si="2"/>
        <v>600</v>
      </c>
      <c r="H154" s="23">
        <v>5</v>
      </c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</row>
    <row r="155" spans="1:102" ht="18" customHeight="1" x14ac:dyDescent="0.25">
      <c r="A155" s="15" t="s">
        <v>13</v>
      </c>
      <c r="B155" s="25"/>
      <c r="C155" s="21" t="s">
        <v>310</v>
      </c>
      <c r="D155" s="22" t="s">
        <v>311</v>
      </c>
      <c r="E155" s="26" t="s">
        <v>19</v>
      </c>
      <c r="F155" s="20">
        <v>560</v>
      </c>
      <c r="G155" s="51">
        <f t="shared" si="2"/>
        <v>2240</v>
      </c>
      <c r="H155" s="23">
        <v>4</v>
      </c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</row>
    <row r="156" spans="1:102" ht="18" customHeight="1" x14ac:dyDescent="0.25">
      <c r="A156" s="15" t="s">
        <v>13</v>
      </c>
      <c r="B156" s="25"/>
      <c r="C156" s="21" t="s">
        <v>312</v>
      </c>
      <c r="D156" s="22" t="s">
        <v>313</v>
      </c>
      <c r="E156" s="26" t="s">
        <v>19</v>
      </c>
      <c r="F156" s="20">
        <v>94.95</v>
      </c>
      <c r="G156" s="51">
        <f t="shared" si="2"/>
        <v>1329.3</v>
      </c>
      <c r="H156" s="23">
        <v>14</v>
      </c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</row>
    <row r="157" spans="1:102" ht="18" customHeight="1" x14ac:dyDescent="0.25">
      <c r="A157" s="15" t="s">
        <v>13</v>
      </c>
      <c r="B157" s="11"/>
      <c r="C157" s="21" t="s">
        <v>314</v>
      </c>
      <c r="D157" s="22" t="s">
        <v>315</v>
      </c>
      <c r="E157" s="17" t="s">
        <v>316</v>
      </c>
      <c r="F157" s="19">
        <v>262.5</v>
      </c>
      <c r="G157" s="51">
        <f t="shared" si="2"/>
        <v>1575</v>
      </c>
      <c r="H157" s="23">
        <v>6</v>
      </c>
      <c r="I157" s="1"/>
      <c r="J157" s="1"/>
      <c r="K157" s="1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</row>
    <row r="158" spans="1:102" ht="18" customHeight="1" x14ac:dyDescent="0.25">
      <c r="A158" s="15" t="s">
        <v>13</v>
      </c>
      <c r="B158" s="11"/>
      <c r="C158" s="21" t="s">
        <v>314</v>
      </c>
      <c r="D158" s="22" t="s">
        <v>317</v>
      </c>
      <c r="E158" s="17" t="s">
        <v>316</v>
      </c>
      <c r="F158" s="19" t="s">
        <v>55</v>
      </c>
      <c r="G158" s="51"/>
      <c r="H158" s="23">
        <v>0</v>
      </c>
      <c r="I158" s="1"/>
      <c r="J158" s="1"/>
      <c r="K158" s="1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</row>
    <row r="159" spans="1:102" ht="18" customHeight="1" x14ac:dyDescent="0.25">
      <c r="A159" s="15" t="s">
        <v>13</v>
      </c>
      <c r="B159" s="25"/>
      <c r="C159" s="21" t="s">
        <v>318</v>
      </c>
      <c r="D159" s="22" t="s">
        <v>319</v>
      </c>
      <c r="E159" s="26" t="s">
        <v>19</v>
      </c>
      <c r="F159" s="20">
        <v>550.85</v>
      </c>
      <c r="G159" s="51">
        <f t="shared" si="2"/>
        <v>0</v>
      </c>
      <c r="H159" s="23">
        <v>0</v>
      </c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</row>
    <row r="160" spans="1:102" ht="18" customHeight="1" x14ac:dyDescent="0.25">
      <c r="A160" s="15" t="s">
        <v>13</v>
      </c>
      <c r="B160" s="25"/>
      <c r="C160" s="21" t="s">
        <v>320</v>
      </c>
      <c r="D160" s="22" t="s">
        <v>321</v>
      </c>
      <c r="E160" s="26" t="s">
        <v>19</v>
      </c>
      <c r="F160" s="20">
        <v>124.95</v>
      </c>
      <c r="G160" s="51">
        <f t="shared" si="2"/>
        <v>2623.9500000000003</v>
      </c>
      <c r="H160" s="23">
        <v>21</v>
      </c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</row>
    <row r="161" spans="1:105" ht="18" customHeight="1" x14ac:dyDescent="0.25">
      <c r="A161" s="15" t="s">
        <v>13</v>
      </c>
      <c r="B161" s="25"/>
      <c r="C161" s="22" t="s">
        <v>322</v>
      </c>
      <c r="D161" s="22" t="s">
        <v>323</v>
      </c>
      <c r="E161" s="26"/>
      <c r="F161" s="20" t="s">
        <v>324</v>
      </c>
      <c r="G161" s="51"/>
      <c r="H161" s="23">
        <v>7</v>
      </c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</row>
    <row r="162" spans="1:105" ht="18" customHeight="1" x14ac:dyDescent="0.25">
      <c r="A162" s="15" t="s">
        <v>13</v>
      </c>
      <c r="B162" s="25"/>
      <c r="C162" s="21" t="s">
        <v>325</v>
      </c>
      <c r="D162" s="21" t="s">
        <v>326</v>
      </c>
      <c r="E162" s="26" t="s">
        <v>22</v>
      </c>
      <c r="F162" s="38" t="s">
        <v>55</v>
      </c>
      <c r="G162" s="51"/>
      <c r="H162" s="23">
        <v>0</v>
      </c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</row>
    <row r="163" spans="1:105" ht="18" customHeight="1" x14ac:dyDescent="0.25">
      <c r="A163" s="15" t="s">
        <v>13</v>
      </c>
      <c r="B163" s="25"/>
      <c r="C163" s="21" t="s">
        <v>327</v>
      </c>
      <c r="D163" s="22" t="s">
        <v>328</v>
      </c>
      <c r="E163" s="26" t="s">
        <v>19</v>
      </c>
      <c r="F163" s="20">
        <v>64.95</v>
      </c>
      <c r="G163" s="51">
        <f t="shared" si="2"/>
        <v>194.85000000000002</v>
      </c>
      <c r="H163" s="23">
        <v>3</v>
      </c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</row>
    <row r="164" spans="1:105" ht="18" customHeight="1" x14ac:dyDescent="0.25">
      <c r="A164" s="15" t="s">
        <v>13</v>
      </c>
      <c r="B164" s="25"/>
      <c r="C164" s="21" t="s">
        <v>329</v>
      </c>
      <c r="D164" s="22" t="s">
        <v>330</v>
      </c>
      <c r="E164" s="26" t="s">
        <v>16</v>
      </c>
      <c r="F164" s="20">
        <v>94.95</v>
      </c>
      <c r="G164" s="51">
        <f t="shared" si="2"/>
        <v>0</v>
      </c>
      <c r="H164" s="23">
        <v>0</v>
      </c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</row>
    <row r="165" spans="1:105" ht="18" customHeight="1" x14ac:dyDescent="0.25">
      <c r="A165" s="15" t="s">
        <v>13</v>
      </c>
      <c r="B165" s="25"/>
      <c r="C165" s="21" t="s">
        <v>331</v>
      </c>
      <c r="D165" s="22" t="s">
        <v>332</v>
      </c>
      <c r="E165" s="26" t="s">
        <v>22</v>
      </c>
      <c r="F165" s="20">
        <v>115.95</v>
      </c>
      <c r="G165" s="51">
        <f t="shared" si="2"/>
        <v>2319</v>
      </c>
      <c r="H165" s="23">
        <v>20</v>
      </c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</row>
    <row r="166" spans="1:105" ht="18" customHeight="1" x14ac:dyDescent="0.25">
      <c r="A166" s="15" t="s">
        <v>13</v>
      </c>
      <c r="B166" s="25"/>
      <c r="C166" s="21" t="s">
        <v>333</v>
      </c>
      <c r="D166" s="22" t="s">
        <v>334</v>
      </c>
      <c r="E166" s="26" t="s">
        <v>19</v>
      </c>
      <c r="F166" s="20">
        <v>86.95</v>
      </c>
      <c r="G166" s="51">
        <f t="shared" si="2"/>
        <v>0</v>
      </c>
      <c r="H166" s="23">
        <v>0</v>
      </c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</row>
    <row r="167" spans="1:105" ht="18" customHeight="1" x14ac:dyDescent="0.25">
      <c r="A167" s="15" t="s">
        <v>13</v>
      </c>
      <c r="B167" s="25"/>
      <c r="C167" s="21" t="s">
        <v>335</v>
      </c>
      <c r="D167" s="22" t="s">
        <v>336</v>
      </c>
      <c r="E167" s="26" t="s">
        <v>22</v>
      </c>
      <c r="F167" s="20">
        <v>150</v>
      </c>
      <c r="G167" s="51">
        <f t="shared" si="2"/>
        <v>600</v>
      </c>
      <c r="H167" s="23">
        <v>4</v>
      </c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</row>
    <row r="168" spans="1:105" ht="18" customHeight="1" x14ac:dyDescent="0.25">
      <c r="A168" s="15" t="s">
        <v>13</v>
      </c>
      <c r="B168" s="25"/>
      <c r="C168" s="21" t="s">
        <v>337</v>
      </c>
      <c r="D168" s="22" t="s">
        <v>338</v>
      </c>
      <c r="E168" s="26" t="s">
        <v>19</v>
      </c>
      <c r="F168" s="20">
        <v>145</v>
      </c>
      <c r="G168" s="51">
        <f t="shared" si="2"/>
        <v>145</v>
      </c>
      <c r="H168" s="23">
        <v>1</v>
      </c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</row>
    <row r="169" spans="1:105" ht="18" customHeight="1" x14ac:dyDescent="0.25">
      <c r="A169" s="15" t="s">
        <v>13</v>
      </c>
      <c r="B169" s="25"/>
      <c r="C169" s="21" t="s">
        <v>339</v>
      </c>
      <c r="D169" s="22" t="s">
        <v>340</v>
      </c>
      <c r="E169" s="26" t="s">
        <v>16</v>
      </c>
      <c r="F169" s="20">
        <v>39.950000000000003</v>
      </c>
      <c r="G169" s="51">
        <f t="shared" si="2"/>
        <v>0</v>
      </c>
      <c r="H169" s="23">
        <v>0</v>
      </c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</row>
    <row r="170" spans="1:105" ht="18" customHeight="1" x14ac:dyDescent="0.25">
      <c r="A170" s="15" t="s">
        <v>13</v>
      </c>
      <c r="B170" s="25"/>
      <c r="C170" s="22" t="s">
        <v>341</v>
      </c>
      <c r="D170" s="22" t="s">
        <v>342</v>
      </c>
      <c r="E170" s="26" t="s">
        <v>219</v>
      </c>
      <c r="F170" s="20" t="s">
        <v>55</v>
      </c>
      <c r="G170" s="51"/>
      <c r="H170" s="23">
        <v>5</v>
      </c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</row>
    <row r="171" spans="1:105" ht="18" customHeight="1" x14ac:dyDescent="0.25">
      <c r="A171" s="15" t="s">
        <v>13</v>
      </c>
      <c r="B171" s="25"/>
      <c r="C171" s="21" t="s">
        <v>343</v>
      </c>
      <c r="D171" s="22" t="s">
        <v>344</v>
      </c>
      <c r="E171" s="26" t="s">
        <v>259</v>
      </c>
      <c r="F171" s="20" t="s">
        <v>55</v>
      </c>
      <c r="G171" s="51"/>
      <c r="H171" s="23">
        <v>6</v>
      </c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3"/>
      <c r="CZ171" s="3"/>
      <c r="DA171" s="3"/>
    </row>
    <row r="172" spans="1:105" ht="18" customHeight="1" x14ac:dyDescent="0.25">
      <c r="A172" s="15" t="s">
        <v>13</v>
      </c>
      <c r="B172" s="25"/>
      <c r="C172" s="21" t="s">
        <v>345</v>
      </c>
      <c r="D172" s="22" t="s">
        <v>346</v>
      </c>
      <c r="E172" s="26" t="s">
        <v>19</v>
      </c>
      <c r="F172" s="20">
        <v>420.19</v>
      </c>
      <c r="G172" s="51">
        <f t="shared" si="2"/>
        <v>2100.9499999999998</v>
      </c>
      <c r="H172" s="23">
        <v>5</v>
      </c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</row>
    <row r="173" spans="1:105" ht="18" customHeight="1" x14ac:dyDescent="0.25">
      <c r="A173" s="15" t="s">
        <v>13</v>
      </c>
      <c r="B173" s="25"/>
      <c r="C173" s="21" t="s">
        <v>347</v>
      </c>
      <c r="D173" s="22" t="s">
        <v>348</v>
      </c>
      <c r="E173" s="26" t="s">
        <v>19</v>
      </c>
      <c r="F173" s="20">
        <v>4.5</v>
      </c>
      <c r="G173" s="51">
        <f t="shared" si="2"/>
        <v>396</v>
      </c>
      <c r="H173" s="23">
        <v>88</v>
      </c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</row>
    <row r="174" spans="1:105" ht="18" customHeight="1" x14ac:dyDescent="0.25">
      <c r="A174" s="15" t="s">
        <v>13</v>
      </c>
      <c r="B174" s="25"/>
      <c r="C174" s="21" t="s">
        <v>349</v>
      </c>
      <c r="D174" s="22" t="s">
        <v>350</v>
      </c>
      <c r="E174" s="26" t="s">
        <v>19</v>
      </c>
      <c r="F174" s="20">
        <v>4.18</v>
      </c>
      <c r="G174" s="51">
        <f t="shared" si="2"/>
        <v>351.12</v>
      </c>
      <c r="H174" s="23">
        <v>84</v>
      </c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</row>
    <row r="175" spans="1:105" ht="18" customHeight="1" x14ac:dyDescent="0.25">
      <c r="A175" s="15" t="s">
        <v>13</v>
      </c>
      <c r="B175" s="25"/>
      <c r="C175" s="21" t="s">
        <v>257</v>
      </c>
      <c r="D175" s="22" t="s">
        <v>351</v>
      </c>
      <c r="E175" s="26" t="s">
        <v>19</v>
      </c>
      <c r="F175" s="20">
        <v>8</v>
      </c>
      <c r="G175" s="51">
        <f t="shared" si="2"/>
        <v>1904</v>
      </c>
      <c r="H175" s="23">
        <v>238</v>
      </c>
      <c r="I175" s="24"/>
      <c r="J175" s="24"/>
      <c r="K175" s="24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24"/>
      <c r="CZ175" s="24"/>
      <c r="DA175" s="24"/>
    </row>
    <row r="176" spans="1:105" ht="18" customHeight="1" x14ac:dyDescent="0.25">
      <c r="A176" s="15" t="s">
        <v>13</v>
      </c>
      <c r="B176" s="25"/>
      <c r="C176" s="21" t="s">
        <v>352</v>
      </c>
      <c r="D176" s="22" t="s">
        <v>353</v>
      </c>
      <c r="E176" s="26" t="s">
        <v>95</v>
      </c>
      <c r="F176" s="20">
        <v>558.71</v>
      </c>
      <c r="G176" s="51">
        <f t="shared" si="2"/>
        <v>10056.780000000001</v>
      </c>
      <c r="H176" s="23">
        <v>18</v>
      </c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</row>
    <row r="177" spans="1:105" ht="18" customHeight="1" x14ac:dyDescent="0.25">
      <c r="A177" s="15" t="s">
        <v>13</v>
      </c>
      <c r="B177" s="25"/>
      <c r="C177" s="21" t="s">
        <v>354</v>
      </c>
      <c r="D177" s="21" t="s">
        <v>355</v>
      </c>
      <c r="E177" s="26" t="s">
        <v>19</v>
      </c>
      <c r="F177" s="38" t="s">
        <v>55</v>
      </c>
      <c r="G177" s="51"/>
      <c r="H177" s="23">
        <v>0</v>
      </c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</row>
    <row r="178" spans="1:105" ht="18" customHeight="1" x14ac:dyDescent="0.25">
      <c r="A178" s="15" t="s">
        <v>13</v>
      </c>
      <c r="B178" s="25"/>
      <c r="C178" s="21" t="s">
        <v>356</v>
      </c>
      <c r="D178" s="22" t="s">
        <v>357</v>
      </c>
      <c r="E178" s="26" t="s">
        <v>19</v>
      </c>
      <c r="F178" s="20">
        <v>10.14</v>
      </c>
      <c r="G178" s="51">
        <f t="shared" si="2"/>
        <v>892.32</v>
      </c>
      <c r="H178" s="23">
        <v>88</v>
      </c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</row>
    <row r="179" spans="1:105" ht="18" customHeight="1" x14ac:dyDescent="0.25">
      <c r="A179" s="15" t="s">
        <v>13</v>
      </c>
      <c r="B179" s="25"/>
      <c r="C179" s="21" t="s">
        <v>358</v>
      </c>
      <c r="D179" s="22" t="s">
        <v>359</v>
      </c>
      <c r="E179" s="26" t="s">
        <v>19</v>
      </c>
      <c r="F179" s="20">
        <v>15</v>
      </c>
      <c r="G179" s="51">
        <f t="shared" si="2"/>
        <v>1185</v>
      </c>
      <c r="H179" s="23">
        <v>79</v>
      </c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</row>
    <row r="180" spans="1:105" ht="18" customHeight="1" x14ac:dyDescent="0.25">
      <c r="A180" s="15" t="s">
        <v>13</v>
      </c>
      <c r="B180" s="25"/>
      <c r="C180" s="21" t="s">
        <v>360</v>
      </c>
      <c r="D180" s="22" t="s">
        <v>361</v>
      </c>
      <c r="E180" s="26" t="s">
        <v>19</v>
      </c>
      <c r="F180" s="20">
        <v>150</v>
      </c>
      <c r="G180" s="51">
        <f t="shared" si="2"/>
        <v>2400</v>
      </c>
      <c r="H180" s="23">
        <v>16</v>
      </c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</row>
    <row r="181" spans="1:105" ht="18" customHeight="1" x14ac:dyDescent="0.25">
      <c r="A181" s="15" t="s">
        <v>13</v>
      </c>
      <c r="B181" s="25"/>
      <c r="C181" s="21" t="s">
        <v>362</v>
      </c>
      <c r="D181" s="22" t="s">
        <v>363</v>
      </c>
      <c r="E181" s="26" t="s">
        <v>19</v>
      </c>
      <c r="F181" s="20" t="s">
        <v>55</v>
      </c>
      <c r="G181" s="51"/>
      <c r="H181" s="23">
        <v>4</v>
      </c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</row>
    <row r="182" spans="1:105" ht="18" customHeight="1" x14ac:dyDescent="0.25">
      <c r="A182" s="15" t="s">
        <v>13</v>
      </c>
      <c r="B182" s="25"/>
      <c r="C182" s="21" t="s">
        <v>364</v>
      </c>
      <c r="D182" s="22" t="s">
        <v>365</v>
      </c>
      <c r="E182" s="26" t="s">
        <v>19</v>
      </c>
      <c r="F182" s="20">
        <v>161.94999999999999</v>
      </c>
      <c r="G182" s="51">
        <f t="shared" si="2"/>
        <v>1781.4499999999998</v>
      </c>
      <c r="H182" s="23">
        <v>11</v>
      </c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</row>
    <row r="183" spans="1:105" ht="18" customHeight="1" x14ac:dyDescent="0.25">
      <c r="A183" s="15" t="s">
        <v>13</v>
      </c>
      <c r="B183" s="25"/>
      <c r="C183" s="21" t="s">
        <v>364</v>
      </c>
      <c r="D183" s="22" t="s">
        <v>366</v>
      </c>
      <c r="E183" s="26" t="s">
        <v>22</v>
      </c>
      <c r="F183" s="20">
        <v>161.94999999999999</v>
      </c>
      <c r="G183" s="51">
        <f t="shared" si="2"/>
        <v>485.84999999999997</v>
      </c>
      <c r="H183" s="23">
        <v>3</v>
      </c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</row>
    <row r="184" spans="1:105" ht="18" customHeight="1" x14ac:dyDescent="0.25">
      <c r="A184" s="15" t="s">
        <v>13</v>
      </c>
      <c r="B184" s="25"/>
      <c r="C184" s="21" t="s">
        <v>367</v>
      </c>
      <c r="D184" s="22" t="s">
        <v>368</v>
      </c>
      <c r="E184" s="26" t="s">
        <v>25</v>
      </c>
      <c r="F184" s="20">
        <v>127.45</v>
      </c>
      <c r="G184" s="51">
        <f t="shared" si="2"/>
        <v>892.15</v>
      </c>
      <c r="H184" s="23">
        <v>7</v>
      </c>
      <c r="I184" s="1"/>
      <c r="J184" s="1"/>
      <c r="K184" s="1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  <c r="BF184" s="24"/>
      <c r="BG184" s="24"/>
      <c r="BH184" s="24"/>
      <c r="BI184" s="24"/>
      <c r="BJ184" s="24"/>
      <c r="BK184" s="24"/>
      <c r="BL184" s="24"/>
      <c r="BM184" s="24"/>
      <c r="BN184" s="24"/>
      <c r="BO184" s="24"/>
      <c r="BP184" s="24"/>
      <c r="BQ184" s="24"/>
      <c r="BR184" s="24"/>
      <c r="BS184" s="24"/>
      <c r="BT184" s="24"/>
      <c r="BU184" s="24"/>
      <c r="BV184" s="24"/>
      <c r="BW184" s="24"/>
      <c r="BX184" s="24"/>
      <c r="BY184" s="24"/>
      <c r="BZ184" s="24"/>
      <c r="CA184" s="24"/>
      <c r="CB184" s="24"/>
      <c r="CC184" s="24"/>
      <c r="CD184" s="24"/>
      <c r="CE184" s="24"/>
      <c r="CF184" s="24"/>
      <c r="CG184" s="24"/>
      <c r="CH184" s="24"/>
      <c r="CI184" s="24"/>
      <c r="CJ184" s="24"/>
      <c r="CK184" s="24"/>
      <c r="CL184" s="24"/>
      <c r="CM184" s="24"/>
      <c r="CN184" s="24"/>
      <c r="CO184" s="24"/>
      <c r="CP184" s="24"/>
      <c r="CQ184" s="24"/>
      <c r="CR184" s="24"/>
      <c r="CS184" s="24"/>
      <c r="CT184" s="24"/>
      <c r="CU184" s="24"/>
      <c r="CV184" s="24"/>
      <c r="CW184" s="24"/>
      <c r="CX184" s="24"/>
      <c r="CY184" s="1"/>
      <c r="CZ184" s="1"/>
      <c r="DA184" s="1"/>
    </row>
    <row r="185" spans="1:105" ht="18" customHeight="1" x14ac:dyDescent="0.25">
      <c r="A185" s="15" t="s">
        <v>13</v>
      </c>
      <c r="B185" s="25"/>
      <c r="C185" s="21" t="s">
        <v>369</v>
      </c>
      <c r="D185" s="22" t="s">
        <v>370</v>
      </c>
      <c r="E185" s="26" t="s">
        <v>19</v>
      </c>
      <c r="F185" s="20">
        <v>1314.54</v>
      </c>
      <c r="G185" s="51">
        <f t="shared" si="2"/>
        <v>5258.16</v>
      </c>
      <c r="H185" s="23">
        <v>4</v>
      </c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</row>
    <row r="186" spans="1:105" ht="18" customHeight="1" x14ac:dyDescent="0.25">
      <c r="A186" s="15" t="s">
        <v>13</v>
      </c>
      <c r="B186" s="25"/>
      <c r="C186" s="21" t="s">
        <v>371</v>
      </c>
      <c r="D186" s="22" t="s">
        <v>372</v>
      </c>
      <c r="E186" s="26" t="s">
        <v>19</v>
      </c>
      <c r="F186" s="20">
        <v>1351</v>
      </c>
      <c r="G186" s="51">
        <f t="shared" si="2"/>
        <v>16212</v>
      </c>
      <c r="H186" s="23">
        <v>12</v>
      </c>
    </row>
    <row r="187" spans="1:105" ht="18" customHeight="1" x14ac:dyDescent="0.25">
      <c r="A187" s="15" t="s">
        <v>13</v>
      </c>
      <c r="B187" s="25"/>
      <c r="C187" s="21" t="s">
        <v>373</v>
      </c>
      <c r="D187" s="22" t="s">
        <v>374</v>
      </c>
      <c r="E187" s="26" t="s">
        <v>19</v>
      </c>
      <c r="F187" s="20">
        <v>5</v>
      </c>
      <c r="G187" s="51">
        <f t="shared" si="2"/>
        <v>50</v>
      </c>
      <c r="H187" s="23">
        <v>10</v>
      </c>
    </row>
    <row r="188" spans="1:105" ht="18" customHeight="1" x14ac:dyDescent="0.25">
      <c r="A188" s="15" t="s">
        <v>13</v>
      </c>
      <c r="B188" s="25"/>
      <c r="C188" s="21" t="s">
        <v>375</v>
      </c>
      <c r="D188" s="22" t="s">
        <v>376</v>
      </c>
      <c r="E188" s="26" t="s">
        <v>19</v>
      </c>
      <c r="F188" s="20">
        <v>5</v>
      </c>
      <c r="G188" s="51">
        <f t="shared" si="2"/>
        <v>70</v>
      </c>
      <c r="H188" s="23">
        <v>14</v>
      </c>
    </row>
    <row r="189" spans="1:105" ht="18" customHeight="1" x14ac:dyDescent="0.25">
      <c r="A189" s="15" t="s">
        <v>13</v>
      </c>
      <c r="B189" s="25"/>
      <c r="C189" s="21" t="s">
        <v>377</v>
      </c>
      <c r="D189" s="22" t="s">
        <v>378</v>
      </c>
      <c r="E189" s="26" t="s">
        <v>19</v>
      </c>
      <c r="F189" s="20">
        <v>5</v>
      </c>
      <c r="G189" s="51">
        <f t="shared" si="2"/>
        <v>360</v>
      </c>
      <c r="H189" s="23">
        <v>72</v>
      </c>
    </row>
    <row r="190" spans="1:105" ht="18" customHeight="1" x14ac:dyDescent="0.25">
      <c r="A190" s="15" t="s">
        <v>13</v>
      </c>
      <c r="B190" s="25"/>
      <c r="C190" s="21" t="s">
        <v>379</v>
      </c>
      <c r="D190" s="22" t="s">
        <v>380</v>
      </c>
      <c r="E190" s="26" t="s">
        <v>19</v>
      </c>
      <c r="F190" s="20">
        <v>505.4</v>
      </c>
      <c r="G190" s="51">
        <f t="shared" si="2"/>
        <v>505.4</v>
      </c>
      <c r="H190" s="23">
        <v>1</v>
      </c>
    </row>
    <row r="191" spans="1:105" ht="18" customHeight="1" x14ac:dyDescent="0.25">
      <c r="A191" s="15" t="s">
        <v>13</v>
      </c>
      <c r="B191" s="25"/>
      <c r="C191" s="21" t="s">
        <v>381</v>
      </c>
      <c r="D191" s="22" t="s">
        <v>382</v>
      </c>
      <c r="E191" s="26" t="s">
        <v>19</v>
      </c>
      <c r="F191" s="20">
        <v>138.88</v>
      </c>
      <c r="G191" s="51">
        <f t="shared" si="2"/>
        <v>2360.96</v>
      </c>
      <c r="H191" s="23">
        <v>17</v>
      </c>
    </row>
    <row r="192" spans="1:105" ht="18" customHeight="1" x14ac:dyDescent="0.25">
      <c r="A192" s="15" t="s">
        <v>13</v>
      </c>
      <c r="B192" s="25"/>
      <c r="C192" s="21" t="s">
        <v>381</v>
      </c>
      <c r="D192" s="22" t="s">
        <v>383</v>
      </c>
      <c r="E192" s="26" t="s">
        <v>19</v>
      </c>
      <c r="F192" s="20">
        <v>138.88</v>
      </c>
      <c r="G192" s="51">
        <f t="shared" si="2"/>
        <v>555.52</v>
      </c>
      <c r="H192" s="23">
        <v>4</v>
      </c>
    </row>
    <row r="193" spans="1:8" ht="18" customHeight="1" x14ac:dyDescent="0.25">
      <c r="A193" s="15" t="s">
        <v>13</v>
      </c>
      <c r="B193" s="25"/>
      <c r="C193" s="21" t="s">
        <v>384</v>
      </c>
      <c r="D193" s="22" t="s">
        <v>385</v>
      </c>
      <c r="E193" s="26" t="s">
        <v>19</v>
      </c>
      <c r="F193" s="20">
        <v>28.15</v>
      </c>
      <c r="G193" s="51">
        <f t="shared" si="2"/>
        <v>365.95</v>
      </c>
      <c r="H193" s="23">
        <v>13</v>
      </c>
    </row>
    <row r="194" spans="1:8" ht="18" customHeight="1" x14ac:dyDescent="0.25">
      <c r="A194" s="15" t="s">
        <v>13</v>
      </c>
      <c r="B194" s="25"/>
      <c r="C194" s="21" t="s">
        <v>386</v>
      </c>
      <c r="D194" s="22" t="s">
        <v>387</v>
      </c>
      <c r="E194" s="26" t="s">
        <v>19</v>
      </c>
      <c r="F194" s="20">
        <v>150</v>
      </c>
      <c r="G194" s="51">
        <f t="shared" si="2"/>
        <v>1950</v>
      </c>
      <c r="H194" s="23">
        <v>13</v>
      </c>
    </row>
    <row r="195" spans="1:8" ht="18" customHeight="1" x14ac:dyDescent="0.25">
      <c r="A195" s="15" t="s">
        <v>13</v>
      </c>
      <c r="B195" s="25"/>
      <c r="C195" s="21" t="s">
        <v>388</v>
      </c>
      <c r="D195" s="22" t="s">
        <v>389</v>
      </c>
      <c r="E195" s="26" t="s">
        <v>268</v>
      </c>
      <c r="F195" s="20">
        <v>13</v>
      </c>
      <c r="G195" s="51">
        <f t="shared" si="2"/>
        <v>949</v>
      </c>
      <c r="H195" s="23">
        <v>73</v>
      </c>
    </row>
    <row r="196" spans="1:8" ht="18" customHeight="1" x14ac:dyDescent="0.25">
      <c r="A196" s="15" t="s">
        <v>13</v>
      </c>
      <c r="B196" s="25"/>
      <c r="C196" s="21" t="s">
        <v>390</v>
      </c>
      <c r="D196" s="22" t="s">
        <v>391</v>
      </c>
      <c r="E196" s="26" t="s">
        <v>268</v>
      </c>
      <c r="F196" s="20">
        <v>13</v>
      </c>
      <c r="G196" s="51">
        <f t="shared" si="2"/>
        <v>3120</v>
      </c>
      <c r="H196" s="23">
        <v>240</v>
      </c>
    </row>
    <row r="197" spans="1:8" ht="18" customHeight="1" x14ac:dyDescent="0.25">
      <c r="A197" s="15" t="s">
        <v>13</v>
      </c>
      <c r="B197" s="25"/>
      <c r="C197" s="21" t="s">
        <v>392</v>
      </c>
      <c r="D197" s="22" t="s">
        <v>393</v>
      </c>
      <c r="E197" s="26" t="s">
        <v>19</v>
      </c>
      <c r="F197" s="20">
        <v>87.03</v>
      </c>
      <c r="G197" s="51">
        <f t="shared" si="2"/>
        <v>3655.26</v>
      </c>
      <c r="H197" s="23">
        <v>42</v>
      </c>
    </row>
    <row r="198" spans="1:8" ht="18" customHeight="1" x14ac:dyDescent="0.25">
      <c r="A198" s="15" t="s">
        <v>13</v>
      </c>
      <c r="B198" s="25"/>
      <c r="C198" s="21" t="s">
        <v>394</v>
      </c>
      <c r="D198" s="22" t="s">
        <v>395</v>
      </c>
      <c r="E198" s="26" t="s">
        <v>19</v>
      </c>
      <c r="F198" s="20">
        <v>86.95</v>
      </c>
      <c r="G198" s="51">
        <f t="shared" si="2"/>
        <v>0</v>
      </c>
      <c r="H198" s="23">
        <v>0</v>
      </c>
    </row>
    <row r="199" spans="1:8" ht="18" customHeight="1" x14ac:dyDescent="0.25">
      <c r="A199" s="15" t="s">
        <v>13</v>
      </c>
      <c r="B199" s="25"/>
      <c r="C199" s="21" t="s">
        <v>396</v>
      </c>
      <c r="D199" s="22" t="s">
        <v>397</v>
      </c>
      <c r="E199" s="26" t="s">
        <v>19</v>
      </c>
      <c r="F199" s="20">
        <v>174.95</v>
      </c>
      <c r="G199" s="51">
        <f t="shared" si="2"/>
        <v>1399.6</v>
      </c>
      <c r="H199" s="23">
        <v>8</v>
      </c>
    </row>
    <row r="200" spans="1:8" ht="18" customHeight="1" x14ac:dyDescent="0.25">
      <c r="A200" s="15" t="s">
        <v>13</v>
      </c>
      <c r="B200" s="25"/>
      <c r="C200" s="21" t="s">
        <v>398</v>
      </c>
      <c r="D200" s="22" t="s">
        <v>399</v>
      </c>
      <c r="E200" s="26" t="s">
        <v>400</v>
      </c>
      <c r="F200" s="20">
        <v>186.44</v>
      </c>
      <c r="G200" s="51">
        <f t="shared" si="2"/>
        <v>7271.16</v>
      </c>
      <c r="H200" s="23">
        <v>39</v>
      </c>
    </row>
    <row r="201" spans="1:8" ht="18" customHeight="1" x14ac:dyDescent="0.25">
      <c r="A201" s="15" t="s">
        <v>13</v>
      </c>
      <c r="B201" s="25"/>
      <c r="C201" s="21" t="s">
        <v>401</v>
      </c>
      <c r="D201" s="22" t="s">
        <v>402</v>
      </c>
      <c r="E201" s="26" t="s">
        <v>22</v>
      </c>
      <c r="F201" s="20">
        <v>710.8</v>
      </c>
      <c r="G201" s="51">
        <f t="shared" si="2"/>
        <v>710.8</v>
      </c>
      <c r="H201" s="23">
        <v>1</v>
      </c>
    </row>
    <row r="202" spans="1:8" ht="18" customHeight="1" x14ac:dyDescent="0.25">
      <c r="A202" s="15" t="s">
        <v>13</v>
      </c>
      <c r="B202" s="25"/>
      <c r="C202" s="21" t="s">
        <v>403</v>
      </c>
      <c r="D202" s="22" t="s">
        <v>404</v>
      </c>
      <c r="E202" s="26" t="s">
        <v>19</v>
      </c>
      <c r="F202" s="20">
        <v>10.59</v>
      </c>
      <c r="G202" s="51">
        <f t="shared" si="2"/>
        <v>264.75</v>
      </c>
      <c r="H202" s="23">
        <v>25</v>
      </c>
    </row>
    <row r="203" spans="1:8" ht="18" customHeight="1" x14ac:dyDescent="0.25">
      <c r="A203" s="15" t="s">
        <v>13</v>
      </c>
      <c r="B203" s="25"/>
      <c r="C203" s="21" t="s">
        <v>405</v>
      </c>
      <c r="D203" s="22" t="s">
        <v>406</v>
      </c>
      <c r="E203" s="26" t="s">
        <v>19</v>
      </c>
      <c r="F203" s="38" t="s">
        <v>55</v>
      </c>
      <c r="G203" s="51"/>
      <c r="H203" s="23">
        <v>29</v>
      </c>
    </row>
    <row r="204" spans="1:8" ht="18" customHeight="1" x14ac:dyDescent="0.25">
      <c r="A204" s="15" t="s">
        <v>13</v>
      </c>
      <c r="B204" s="25"/>
      <c r="C204" s="21" t="s">
        <v>407</v>
      </c>
      <c r="D204" s="22" t="s">
        <v>408</v>
      </c>
      <c r="E204" s="26" t="s">
        <v>19</v>
      </c>
      <c r="F204" s="38" t="s">
        <v>55</v>
      </c>
      <c r="G204" s="51"/>
      <c r="H204" s="23">
        <v>15</v>
      </c>
    </row>
    <row r="205" spans="1:8" ht="18" customHeight="1" x14ac:dyDescent="0.25">
      <c r="A205" s="15" t="s">
        <v>13</v>
      </c>
      <c r="B205" s="25"/>
      <c r="C205" s="21" t="s">
        <v>409</v>
      </c>
      <c r="D205" s="22" t="s">
        <v>410</v>
      </c>
      <c r="E205" s="26" t="s">
        <v>19</v>
      </c>
      <c r="F205" s="20">
        <v>164.16</v>
      </c>
      <c r="G205" s="51">
        <f t="shared" ref="G205:G268" si="3">H205*F205</f>
        <v>820.8</v>
      </c>
      <c r="H205" s="23">
        <v>5</v>
      </c>
    </row>
    <row r="206" spans="1:8" ht="18" customHeight="1" x14ac:dyDescent="0.25">
      <c r="A206" s="15" t="s">
        <v>13</v>
      </c>
      <c r="B206" s="25"/>
      <c r="C206" s="21" t="s">
        <v>411</v>
      </c>
      <c r="D206" s="22" t="s">
        <v>412</v>
      </c>
      <c r="E206" s="26" t="s">
        <v>19</v>
      </c>
      <c r="F206" s="20">
        <v>185.42</v>
      </c>
      <c r="G206" s="51">
        <f t="shared" si="3"/>
        <v>1112.52</v>
      </c>
      <c r="H206" s="23">
        <v>6</v>
      </c>
    </row>
    <row r="207" spans="1:8" ht="18" customHeight="1" x14ac:dyDescent="0.25">
      <c r="A207" s="15" t="s">
        <v>13</v>
      </c>
      <c r="B207" s="25"/>
      <c r="C207" s="21" t="s">
        <v>413</v>
      </c>
      <c r="D207" s="22" t="s">
        <v>414</v>
      </c>
      <c r="E207" s="26" t="s">
        <v>19</v>
      </c>
      <c r="F207" s="20">
        <v>190</v>
      </c>
      <c r="G207" s="51">
        <f t="shared" si="3"/>
        <v>3800</v>
      </c>
      <c r="H207" s="23">
        <v>20</v>
      </c>
    </row>
    <row r="208" spans="1:8" ht="18" customHeight="1" x14ac:dyDescent="0.25">
      <c r="A208" s="15" t="s">
        <v>13</v>
      </c>
      <c r="B208" s="25"/>
      <c r="C208" s="21" t="s">
        <v>415</v>
      </c>
      <c r="D208" s="22" t="s">
        <v>416</v>
      </c>
      <c r="E208" s="26" t="s">
        <v>19</v>
      </c>
      <c r="F208" s="20" t="s">
        <v>55</v>
      </c>
      <c r="G208" s="51"/>
      <c r="H208" s="23">
        <v>5</v>
      </c>
    </row>
    <row r="209" spans="1:8" ht="18" customHeight="1" x14ac:dyDescent="0.25">
      <c r="A209" s="15" t="s">
        <v>13</v>
      </c>
      <c r="B209" s="25"/>
      <c r="C209" s="21" t="s">
        <v>417</v>
      </c>
      <c r="D209" s="22" t="s">
        <v>418</v>
      </c>
      <c r="E209" s="26" t="s">
        <v>19</v>
      </c>
      <c r="F209" s="20">
        <v>37.950000000000003</v>
      </c>
      <c r="G209" s="51">
        <f t="shared" si="3"/>
        <v>2314.9500000000003</v>
      </c>
      <c r="H209" s="23">
        <v>61</v>
      </c>
    </row>
    <row r="210" spans="1:8" ht="18" customHeight="1" x14ac:dyDescent="0.25">
      <c r="A210" s="15" t="s">
        <v>13</v>
      </c>
      <c r="B210" s="25"/>
      <c r="C210" s="21" t="s">
        <v>419</v>
      </c>
      <c r="D210" s="22" t="s">
        <v>420</v>
      </c>
      <c r="E210" s="26" t="s">
        <v>19</v>
      </c>
      <c r="F210" s="20">
        <v>64.95</v>
      </c>
      <c r="G210" s="51">
        <f t="shared" si="3"/>
        <v>259.8</v>
      </c>
      <c r="H210" s="23">
        <v>4</v>
      </c>
    </row>
    <row r="211" spans="1:8" ht="18" customHeight="1" x14ac:dyDescent="0.25">
      <c r="A211" s="15" t="s">
        <v>13</v>
      </c>
      <c r="B211" s="25"/>
      <c r="C211" s="21" t="s">
        <v>421</v>
      </c>
      <c r="D211" s="22" t="s">
        <v>422</v>
      </c>
      <c r="E211" s="26" t="s">
        <v>19</v>
      </c>
      <c r="F211" s="20">
        <v>64.95</v>
      </c>
      <c r="G211" s="51">
        <f t="shared" si="3"/>
        <v>1299</v>
      </c>
      <c r="H211" s="23">
        <v>20</v>
      </c>
    </row>
    <row r="212" spans="1:8" ht="18" customHeight="1" x14ac:dyDescent="0.25">
      <c r="A212" s="15" t="s">
        <v>13</v>
      </c>
      <c r="B212" s="25"/>
      <c r="C212" s="21" t="s">
        <v>423</v>
      </c>
      <c r="D212" s="22" t="s">
        <v>424</v>
      </c>
      <c r="E212" s="26" t="s">
        <v>22</v>
      </c>
      <c r="F212" s="20">
        <v>854.8</v>
      </c>
      <c r="G212" s="51">
        <f t="shared" si="3"/>
        <v>854.8</v>
      </c>
      <c r="H212" s="23">
        <v>1</v>
      </c>
    </row>
    <row r="213" spans="1:8" ht="18" customHeight="1" x14ac:dyDescent="0.25">
      <c r="A213" s="15" t="s">
        <v>13</v>
      </c>
      <c r="B213" s="25"/>
      <c r="C213" s="21" t="s">
        <v>425</v>
      </c>
      <c r="D213" s="22" t="s">
        <v>426</v>
      </c>
      <c r="E213" s="26" t="s">
        <v>22</v>
      </c>
      <c r="F213" s="20">
        <v>885.8</v>
      </c>
      <c r="G213" s="51">
        <f t="shared" si="3"/>
        <v>4429</v>
      </c>
      <c r="H213" s="23">
        <v>5</v>
      </c>
    </row>
    <row r="214" spans="1:8" ht="18" customHeight="1" x14ac:dyDescent="0.25">
      <c r="A214" s="15" t="s">
        <v>13</v>
      </c>
      <c r="B214" s="25"/>
      <c r="C214" s="21" t="s">
        <v>427</v>
      </c>
      <c r="D214" s="22" t="s">
        <v>428</v>
      </c>
      <c r="E214" s="26" t="s">
        <v>22</v>
      </c>
      <c r="F214" s="20">
        <v>1043.6500000000001</v>
      </c>
      <c r="G214" s="51">
        <f t="shared" si="3"/>
        <v>5218.25</v>
      </c>
      <c r="H214" s="23">
        <v>5</v>
      </c>
    </row>
    <row r="215" spans="1:8" ht="18" customHeight="1" x14ac:dyDescent="0.25">
      <c r="A215" s="15" t="s">
        <v>13</v>
      </c>
      <c r="B215" s="25"/>
      <c r="C215" s="21" t="s">
        <v>429</v>
      </c>
      <c r="D215" s="22" t="s">
        <v>430</v>
      </c>
      <c r="E215" s="26" t="s">
        <v>22</v>
      </c>
      <c r="F215" s="20" t="s">
        <v>55</v>
      </c>
      <c r="G215" s="51"/>
      <c r="H215" s="23">
        <v>3</v>
      </c>
    </row>
    <row r="216" spans="1:8" ht="18" customHeight="1" x14ac:dyDescent="0.25">
      <c r="A216" s="15" t="s">
        <v>13</v>
      </c>
      <c r="B216" s="25"/>
      <c r="C216" s="21" t="s">
        <v>431</v>
      </c>
      <c r="D216" s="22" t="s">
        <v>758</v>
      </c>
      <c r="E216" s="26" t="s">
        <v>22</v>
      </c>
      <c r="F216" s="20">
        <v>1070.8</v>
      </c>
      <c r="G216" s="51">
        <f t="shared" si="3"/>
        <v>5354</v>
      </c>
      <c r="H216" s="23">
        <v>5</v>
      </c>
    </row>
    <row r="217" spans="1:8" ht="18" customHeight="1" x14ac:dyDescent="0.25">
      <c r="A217" s="15" t="s">
        <v>13</v>
      </c>
      <c r="B217" s="25"/>
      <c r="C217" s="21" t="s">
        <v>432</v>
      </c>
      <c r="D217" s="22" t="s">
        <v>433</v>
      </c>
      <c r="E217" s="26" t="s">
        <v>22</v>
      </c>
      <c r="F217" s="20">
        <v>621.23</v>
      </c>
      <c r="G217" s="51">
        <f t="shared" si="3"/>
        <v>2484.92</v>
      </c>
      <c r="H217" s="23">
        <v>4</v>
      </c>
    </row>
    <row r="218" spans="1:8" ht="18" customHeight="1" x14ac:dyDescent="0.25">
      <c r="A218" s="15" t="s">
        <v>13</v>
      </c>
      <c r="B218" s="25"/>
      <c r="C218" s="21" t="s">
        <v>434</v>
      </c>
      <c r="D218" s="22" t="s">
        <v>435</v>
      </c>
      <c r="E218" s="26" t="s">
        <v>22</v>
      </c>
      <c r="F218" s="20">
        <v>621.22</v>
      </c>
      <c r="G218" s="51">
        <f t="shared" si="3"/>
        <v>4348.54</v>
      </c>
      <c r="H218" s="23">
        <v>7</v>
      </c>
    </row>
    <row r="219" spans="1:8" ht="18" customHeight="1" x14ac:dyDescent="0.25">
      <c r="A219" s="15" t="s">
        <v>13</v>
      </c>
      <c r="B219" s="25"/>
      <c r="C219" s="21" t="s">
        <v>436</v>
      </c>
      <c r="D219" s="22" t="s">
        <v>437</v>
      </c>
      <c r="E219" s="26" t="s">
        <v>22</v>
      </c>
      <c r="F219" s="20">
        <v>643.75</v>
      </c>
      <c r="G219" s="51">
        <f t="shared" si="3"/>
        <v>1931.25</v>
      </c>
      <c r="H219" s="23">
        <v>3</v>
      </c>
    </row>
    <row r="220" spans="1:8" ht="18" customHeight="1" x14ac:dyDescent="0.25">
      <c r="A220" s="15" t="s">
        <v>13</v>
      </c>
      <c r="B220" s="25"/>
      <c r="C220" s="21" t="s">
        <v>438</v>
      </c>
      <c r="D220" s="22" t="s">
        <v>439</v>
      </c>
      <c r="E220" s="26" t="s">
        <v>22</v>
      </c>
      <c r="F220" s="20">
        <v>621.22</v>
      </c>
      <c r="G220" s="51">
        <f t="shared" si="3"/>
        <v>2484.88</v>
      </c>
      <c r="H220" s="23">
        <v>4</v>
      </c>
    </row>
    <row r="221" spans="1:8" ht="18" customHeight="1" x14ac:dyDescent="0.25">
      <c r="A221" s="15" t="s">
        <v>13</v>
      </c>
      <c r="B221" s="25"/>
      <c r="C221" s="21" t="s">
        <v>440</v>
      </c>
      <c r="D221" s="22" t="s">
        <v>441</v>
      </c>
      <c r="E221" s="26" t="s">
        <v>22</v>
      </c>
      <c r="F221" s="20">
        <v>957.9</v>
      </c>
      <c r="G221" s="51">
        <f t="shared" si="3"/>
        <v>0</v>
      </c>
      <c r="H221" s="23">
        <v>0</v>
      </c>
    </row>
    <row r="222" spans="1:8" ht="18" customHeight="1" x14ac:dyDescent="0.25">
      <c r="A222" s="15" t="s">
        <v>13</v>
      </c>
      <c r="B222" s="25"/>
      <c r="C222" s="21" t="s">
        <v>442</v>
      </c>
      <c r="D222" s="21" t="s">
        <v>443</v>
      </c>
      <c r="E222" s="26" t="s">
        <v>22</v>
      </c>
      <c r="F222" s="38" t="s">
        <v>55</v>
      </c>
      <c r="G222" s="51"/>
      <c r="H222" s="23">
        <v>0</v>
      </c>
    </row>
    <row r="223" spans="1:8" ht="18" customHeight="1" x14ac:dyDescent="0.25">
      <c r="A223" s="15" t="s">
        <v>13</v>
      </c>
      <c r="B223" s="25"/>
      <c r="C223" s="21" t="s">
        <v>444</v>
      </c>
      <c r="D223" s="22" t="s">
        <v>445</v>
      </c>
      <c r="E223" s="26" t="s">
        <v>19</v>
      </c>
      <c r="F223" s="20">
        <v>113.87</v>
      </c>
      <c r="G223" s="51">
        <f t="shared" si="3"/>
        <v>0</v>
      </c>
      <c r="H223" s="23">
        <v>0</v>
      </c>
    </row>
    <row r="224" spans="1:8" ht="18" customHeight="1" x14ac:dyDescent="0.25">
      <c r="A224" s="15" t="s">
        <v>13</v>
      </c>
      <c r="B224" s="25"/>
      <c r="C224" s="21" t="s">
        <v>446</v>
      </c>
      <c r="D224" s="22" t="s">
        <v>447</v>
      </c>
      <c r="E224" s="26" t="s">
        <v>19</v>
      </c>
      <c r="F224" s="20">
        <v>33.950000000000003</v>
      </c>
      <c r="G224" s="51">
        <f t="shared" si="3"/>
        <v>1697.5000000000002</v>
      </c>
      <c r="H224" s="23">
        <v>50</v>
      </c>
    </row>
    <row r="225" spans="1:8" ht="18" customHeight="1" x14ac:dyDescent="0.25">
      <c r="A225" s="15" t="s">
        <v>13</v>
      </c>
      <c r="B225" s="25"/>
      <c r="C225" s="21" t="s">
        <v>448</v>
      </c>
      <c r="D225" s="22" t="s">
        <v>449</v>
      </c>
      <c r="E225" s="26" t="s">
        <v>19</v>
      </c>
      <c r="F225" s="20">
        <v>7.6</v>
      </c>
      <c r="G225" s="51">
        <f t="shared" si="3"/>
        <v>0</v>
      </c>
      <c r="H225" s="23">
        <v>0</v>
      </c>
    </row>
    <row r="226" spans="1:8" ht="18" customHeight="1" x14ac:dyDescent="0.25">
      <c r="A226" s="15" t="s">
        <v>13</v>
      </c>
      <c r="B226" s="25"/>
      <c r="C226" s="21" t="s">
        <v>450</v>
      </c>
      <c r="D226" s="22" t="s">
        <v>451</v>
      </c>
      <c r="E226" s="26" t="s">
        <v>19</v>
      </c>
      <c r="F226" s="20">
        <v>65</v>
      </c>
      <c r="G226" s="51">
        <f t="shared" si="3"/>
        <v>650</v>
      </c>
      <c r="H226" s="23">
        <v>10</v>
      </c>
    </row>
    <row r="227" spans="1:8" ht="18" customHeight="1" x14ac:dyDescent="0.25">
      <c r="A227" s="15" t="s">
        <v>13</v>
      </c>
      <c r="B227" s="25"/>
      <c r="C227" s="21" t="s">
        <v>450</v>
      </c>
      <c r="D227" s="22" t="s">
        <v>452</v>
      </c>
      <c r="E227" s="26" t="s">
        <v>19</v>
      </c>
      <c r="F227" s="20">
        <v>65</v>
      </c>
      <c r="G227" s="51">
        <f t="shared" si="3"/>
        <v>975</v>
      </c>
      <c r="H227" s="23">
        <v>15</v>
      </c>
    </row>
    <row r="228" spans="1:8" ht="18" customHeight="1" x14ac:dyDescent="0.25">
      <c r="A228" s="15" t="s">
        <v>13</v>
      </c>
      <c r="B228" s="25"/>
      <c r="C228" s="21" t="s">
        <v>453</v>
      </c>
      <c r="D228" s="22" t="s">
        <v>454</v>
      </c>
      <c r="E228" s="26" t="s">
        <v>19</v>
      </c>
      <c r="F228" s="20">
        <v>1650</v>
      </c>
      <c r="G228" s="51">
        <f t="shared" si="3"/>
        <v>8250</v>
      </c>
      <c r="H228" s="23">
        <v>5</v>
      </c>
    </row>
    <row r="229" spans="1:8" ht="18" customHeight="1" x14ac:dyDescent="0.25">
      <c r="A229" s="15" t="s">
        <v>13</v>
      </c>
      <c r="B229" s="25"/>
      <c r="C229" s="21" t="s">
        <v>455</v>
      </c>
      <c r="D229" s="21" t="s">
        <v>456</v>
      </c>
      <c r="E229" s="26" t="s">
        <v>19</v>
      </c>
      <c r="F229" s="38" t="s">
        <v>55</v>
      </c>
      <c r="G229" s="51"/>
      <c r="H229" s="23">
        <v>3</v>
      </c>
    </row>
    <row r="230" spans="1:8" ht="18" customHeight="1" x14ac:dyDescent="0.25">
      <c r="A230" s="15" t="s">
        <v>13</v>
      </c>
      <c r="B230" s="25"/>
      <c r="C230" s="21" t="s">
        <v>457</v>
      </c>
      <c r="D230" s="22" t="s">
        <v>458</v>
      </c>
      <c r="E230" s="26" t="s">
        <v>19</v>
      </c>
      <c r="F230" s="20">
        <v>45</v>
      </c>
      <c r="G230" s="51">
        <f t="shared" si="3"/>
        <v>1710</v>
      </c>
      <c r="H230" s="23">
        <v>38</v>
      </c>
    </row>
    <row r="231" spans="1:8" ht="18" customHeight="1" x14ac:dyDescent="0.25">
      <c r="A231" s="15" t="s">
        <v>13</v>
      </c>
      <c r="B231" s="25"/>
      <c r="C231" s="21" t="s">
        <v>459</v>
      </c>
      <c r="D231" s="22" t="s">
        <v>460</v>
      </c>
      <c r="E231" s="26" t="s">
        <v>19</v>
      </c>
      <c r="F231" s="20">
        <v>648</v>
      </c>
      <c r="G231" s="51">
        <f t="shared" si="3"/>
        <v>2592</v>
      </c>
      <c r="H231" s="23">
        <v>4</v>
      </c>
    </row>
    <row r="232" spans="1:8" ht="18" customHeight="1" x14ac:dyDescent="0.25">
      <c r="A232" s="15" t="s">
        <v>13</v>
      </c>
      <c r="B232" s="25"/>
      <c r="C232" s="21" t="s">
        <v>461</v>
      </c>
      <c r="D232" s="22" t="s">
        <v>462</v>
      </c>
      <c r="E232" s="26" t="s">
        <v>219</v>
      </c>
      <c r="F232" s="20">
        <v>64.650000000000006</v>
      </c>
      <c r="G232" s="51">
        <f t="shared" si="3"/>
        <v>1680.9</v>
      </c>
      <c r="H232" s="23">
        <v>26</v>
      </c>
    </row>
    <row r="233" spans="1:8" ht="18" customHeight="1" x14ac:dyDescent="0.25">
      <c r="A233" s="15" t="s">
        <v>13</v>
      </c>
      <c r="B233" s="25"/>
      <c r="C233" s="21" t="s">
        <v>463</v>
      </c>
      <c r="D233" s="22" t="s">
        <v>464</v>
      </c>
      <c r="E233" s="26" t="s">
        <v>19</v>
      </c>
      <c r="F233" s="20" t="s">
        <v>55</v>
      </c>
      <c r="G233" s="51"/>
      <c r="H233" s="23">
        <v>1</v>
      </c>
    </row>
    <row r="234" spans="1:8" ht="18" customHeight="1" x14ac:dyDescent="0.25">
      <c r="A234" s="15" t="s">
        <v>13</v>
      </c>
      <c r="B234" s="25"/>
      <c r="C234" s="21" t="s">
        <v>465</v>
      </c>
      <c r="D234" s="22" t="s">
        <v>466</v>
      </c>
      <c r="E234" s="26" t="s">
        <v>19</v>
      </c>
      <c r="F234" s="20">
        <v>54.95</v>
      </c>
      <c r="G234" s="51">
        <f t="shared" si="3"/>
        <v>604.45000000000005</v>
      </c>
      <c r="H234" s="23">
        <v>11</v>
      </c>
    </row>
    <row r="235" spans="1:8" ht="18" customHeight="1" x14ac:dyDescent="0.25">
      <c r="A235" s="15" t="s">
        <v>13</v>
      </c>
      <c r="B235" s="25"/>
      <c r="C235" s="21" t="s">
        <v>467</v>
      </c>
      <c r="D235" s="22" t="s">
        <v>468</v>
      </c>
      <c r="E235" s="26" t="s">
        <v>19</v>
      </c>
      <c r="F235" s="20" t="s">
        <v>55</v>
      </c>
      <c r="G235" s="51"/>
      <c r="H235" s="23">
        <v>9</v>
      </c>
    </row>
    <row r="236" spans="1:8" ht="18" customHeight="1" x14ac:dyDescent="0.25">
      <c r="A236" s="15" t="s">
        <v>13</v>
      </c>
      <c r="B236" s="25"/>
      <c r="C236" s="21" t="s">
        <v>469</v>
      </c>
      <c r="D236" s="22" t="s">
        <v>470</v>
      </c>
      <c r="E236" s="26" t="s">
        <v>19</v>
      </c>
      <c r="F236" s="20" t="s">
        <v>55</v>
      </c>
      <c r="G236" s="51"/>
      <c r="H236" s="23">
        <v>31</v>
      </c>
    </row>
    <row r="237" spans="1:8" ht="18" customHeight="1" x14ac:dyDescent="0.25">
      <c r="A237" s="15" t="s">
        <v>13</v>
      </c>
      <c r="B237" s="25"/>
      <c r="C237" s="21" t="s">
        <v>471</v>
      </c>
      <c r="D237" s="22" t="s">
        <v>472</v>
      </c>
      <c r="E237" s="26" t="s">
        <v>19</v>
      </c>
      <c r="F237" s="20">
        <v>207.47</v>
      </c>
      <c r="G237" s="51">
        <f t="shared" si="3"/>
        <v>1867.23</v>
      </c>
      <c r="H237" s="23">
        <v>9</v>
      </c>
    </row>
    <row r="238" spans="1:8" ht="18" customHeight="1" x14ac:dyDescent="0.25">
      <c r="A238" s="15" t="s">
        <v>13</v>
      </c>
      <c r="B238" s="25"/>
      <c r="C238" s="21" t="s">
        <v>473</v>
      </c>
      <c r="D238" s="22" t="s">
        <v>474</v>
      </c>
      <c r="E238" s="26" t="s">
        <v>22</v>
      </c>
      <c r="F238" s="20" t="s">
        <v>55</v>
      </c>
      <c r="G238" s="51"/>
      <c r="H238" s="23">
        <v>1</v>
      </c>
    </row>
    <row r="239" spans="1:8" ht="18" customHeight="1" x14ac:dyDescent="0.25">
      <c r="A239" s="15" t="s">
        <v>13</v>
      </c>
      <c r="B239" s="25"/>
      <c r="C239" s="21" t="s">
        <v>475</v>
      </c>
      <c r="D239" s="22" t="s">
        <v>476</v>
      </c>
      <c r="E239" s="26" t="s">
        <v>219</v>
      </c>
      <c r="F239" s="20">
        <v>35</v>
      </c>
      <c r="G239" s="51">
        <f t="shared" si="3"/>
        <v>840</v>
      </c>
      <c r="H239" s="23">
        <v>24</v>
      </c>
    </row>
    <row r="240" spans="1:8" ht="18" customHeight="1" x14ac:dyDescent="0.25">
      <c r="A240" s="15" t="s">
        <v>13</v>
      </c>
      <c r="B240" s="25"/>
      <c r="C240" s="21" t="s">
        <v>477</v>
      </c>
      <c r="D240" s="22" t="s">
        <v>478</v>
      </c>
      <c r="E240" s="26" t="s">
        <v>19</v>
      </c>
      <c r="F240" s="20" t="s">
        <v>55</v>
      </c>
      <c r="G240" s="51"/>
      <c r="H240" s="23">
        <v>7</v>
      </c>
    </row>
    <row r="241" spans="1:8" ht="18" customHeight="1" x14ac:dyDescent="0.25">
      <c r="A241" s="15" t="s">
        <v>13</v>
      </c>
      <c r="B241" s="25"/>
      <c r="C241" s="21" t="s">
        <v>479</v>
      </c>
      <c r="D241" s="22" t="s">
        <v>480</v>
      </c>
      <c r="E241" s="26" t="s">
        <v>268</v>
      </c>
      <c r="F241" s="20">
        <v>6</v>
      </c>
      <c r="G241" s="51">
        <f t="shared" si="3"/>
        <v>240</v>
      </c>
      <c r="H241" s="23">
        <v>40</v>
      </c>
    </row>
    <row r="242" spans="1:8" ht="18" customHeight="1" x14ac:dyDescent="0.25">
      <c r="A242" s="15" t="s">
        <v>13</v>
      </c>
      <c r="B242" s="25"/>
      <c r="C242" s="21" t="s">
        <v>481</v>
      </c>
      <c r="D242" s="22" t="s">
        <v>482</v>
      </c>
      <c r="E242" s="26" t="s">
        <v>268</v>
      </c>
      <c r="F242" s="20">
        <v>6</v>
      </c>
      <c r="G242" s="51">
        <f t="shared" si="3"/>
        <v>108</v>
      </c>
      <c r="H242" s="23">
        <v>18</v>
      </c>
    </row>
    <row r="243" spans="1:8" ht="18" customHeight="1" x14ac:dyDescent="0.25">
      <c r="A243" s="15" t="s">
        <v>13</v>
      </c>
      <c r="B243" s="25"/>
      <c r="C243" s="21" t="s">
        <v>483</v>
      </c>
      <c r="D243" s="22" t="s">
        <v>484</v>
      </c>
      <c r="E243" s="26" t="s">
        <v>268</v>
      </c>
      <c r="F243" s="20">
        <v>6</v>
      </c>
      <c r="G243" s="51">
        <f t="shared" si="3"/>
        <v>162</v>
      </c>
      <c r="H243" s="23">
        <v>27</v>
      </c>
    </row>
    <row r="244" spans="1:8" ht="18" customHeight="1" x14ac:dyDescent="0.25">
      <c r="A244" s="15" t="s">
        <v>13</v>
      </c>
      <c r="B244" s="25"/>
      <c r="C244" s="21" t="s">
        <v>485</v>
      </c>
      <c r="D244" s="22" t="s">
        <v>486</v>
      </c>
      <c r="E244" s="26" t="s">
        <v>268</v>
      </c>
      <c r="F244" s="20">
        <v>6</v>
      </c>
      <c r="G244" s="51">
        <f t="shared" si="3"/>
        <v>174</v>
      </c>
      <c r="H244" s="23">
        <v>29</v>
      </c>
    </row>
    <row r="245" spans="1:8" ht="18" customHeight="1" x14ac:dyDescent="0.25">
      <c r="A245" s="15" t="s">
        <v>13</v>
      </c>
      <c r="B245" s="25"/>
      <c r="C245" s="21" t="s">
        <v>487</v>
      </c>
      <c r="D245" s="22" t="s">
        <v>488</v>
      </c>
      <c r="E245" s="26" t="s">
        <v>489</v>
      </c>
      <c r="F245" s="20" t="s">
        <v>55</v>
      </c>
      <c r="G245" s="51"/>
      <c r="H245" s="23">
        <v>16</v>
      </c>
    </row>
    <row r="246" spans="1:8" ht="18" customHeight="1" x14ac:dyDescent="0.25">
      <c r="A246" s="15" t="s">
        <v>13</v>
      </c>
      <c r="B246" s="25"/>
      <c r="C246" s="21" t="s">
        <v>490</v>
      </c>
      <c r="D246" s="22" t="s">
        <v>491</v>
      </c>
      <c r="E246" s="26" t="s">
        <v>492</v>
      </c>
      <c r="F246" s="20">
        <v>94.4</v>
      </c>
      <c r="G246" s="51">
        <f t="shared" si="3"/>
        <v>0</v>
      </c>
      <c r="H246" s="23">
        <v>0</v>
      </c>
    </row>
    <row r="247" spans="1:8" ht="18" customHeight="1" x14ac:dyDescent="0.25">
      <c r="A247" s="15" t="s">
        <v>13</v>
      </c>
      <c r="B247" s="25"/>
      <c r="C247" s="21" t="s">
        <v>493</v>
      </c>
      <c r="D247" s="22" t="s">
        <v>494</v>
      </c>
      <c r="E247" s="26" t="s">
        <v>495</v>
      </c>
      <c r="F247" s="20">
        <v>94.4</v>
      </c>
      <c r="G247" s="51">
        <f t="shared" si="3"/>
        <v>400161.60000000003</v>
      </c>
      <c r="H247" s="23">
        <v>4239</v>
      </c>
    </row>
    <row r="248" spans="1:8" ht="18" customHeight="1" x14ac:dyDescent="0.25">
      <c r="A248" s="15" t="s">
        <v>13</v>
      </c>
      <c r="B248" s="25"/>
      <c r="C248" s="21" t="s">
        <v>496</v>
      </c>
      <c r="D248" s="22" t="s">
        <v>497</v>
      </c>
      <c r="E248" s="26" t="s">
        <v>498</v>
      </c>
      <c r="F248" s="20">
        <v>140</v>
      </c>
      <c r="G248" s="51">
        <f t="shared" si="3"/>
        <v>840</v>
      </c>
      <c r="H248" s="23">
        <v>6</v>
      </c>
    </row>
    <row r="249" spans="1:8" ht="18" customHeight="1" x14ac:dyDescent="0.25">
      <c r="A249" s="15" t="s">
        <v>13</v>
      </c>
      <c r="B249" s="25"/>
      <c r="C249" s="21" t="s">
        <v>499</v>
      </c>
      <c r="D249" s="22" t="s">
        <v>500</v>
      </c>
      <c r="E249" s="26" t="s">
        <v>498</v>
      </c>
      <c r="F249" s="20">
        <v>126</v>
      </c>
      <c r="G249" s="51">
        <f t="shared" si="3"/>
        <v>22554</v>
      </c>
      <c r="H249" s="23">
        <v>179</v>
      </c>
    </row>
    <row r="250" spans="1:8" ht="18" customHeight="1" x14ac:dyDescent="0.25">
      <c r="A250" s="15" t="s">
        <v>13</v>
      </c>
      <c r="B250" s="25"/>
      <c r="C250" s="21" t="s">
        <v>501</v>
      </c>
      <c r="D250" s="22" t="s">
        <v>502</v>
      </c>
      <c r="E250" s="26" t="s">
        <v>498</v>
      </c>
      <c r="F250" s="20">
        <v>140</v>
      </c>
      <c r="G250" s="51">
        <f t="shared" si="3"/>
        <v>1260</v>
      </c>
      <c r="H250" s="23">
        <v>9</v>
      </c>
    </row>
    <row r="251" spans="1:8" ht="18" customHeight="1" x14ac:dyDescent="0.25">
      <c r="A251" s="15" t="s">
        <v>13</v>
      </c>
      <c r="B251" s="25"/>
      <c r="C251" s="21" t="s">
        <v>503</v>
      </c>
      <c r="D251" s="22" t="s">
        <v>504</v>
      </c>
      <c r="E251" s="26" t="s">
        <v>498</v>
      </c>
      <c r="F251" s="20">
        <v>145</v>
      </c>
      <c r="G251" s="51">
        <f t="shared" si="3"/>
        <v>1160</v>
      </c>
      <c r="H251" s="23">
        <v>8</v>
      </c>
    </row>
    <row r="252" spans="1:8" ht="18" customHeight="1" x14ac:dyDescent="0.25">
      <c r="A252" s="15" t="s">
        <v>13</v>
      </c>
      <c r="B252" s="25"/>
      <c r="C252" s="21" t="s">
        <v>505</v>
      </c>
      <c r="D252" s="22" t="s">
        <v>506</v>
      </c>
      <c r="E252" s="26" t="s">
        <v>19</v>
      </c>
      <c r="F252" s="20">
        <v>145</v>
      </c>
      <c r="G252" s="51">
        <f t="shared" si="3"/>
        <v>2755</v>
      </c>
      <c r="H252" s="23">
        <v>19</v>
      </c>
    </row>
    <row r="253" spans="1:8" ht="18" customHeight="1" x14ac:dyDescent="0.25">
      <c r="A253" s="15" t="s">
        <v>13</v>
      </c>
      <c r="B253" s="25"/>
      <c r="C253" s="21" t="s">
        <v>477</v>
      </c>
      <c r="D253" s="22" t="s">
        <v>507</v>
      </c>
      <c r="E253" s="26" t="s">
        <v>19</v>
      </c>
      <c r="F253" s="20">
        <v>130.1</v>
      </c>
      <c r="G253" s="51">
        <f t="shared" si="3"/>
        <v>2081.6</v>
      </c>
      <c r="H253" s="23">
        <v>16</v>
      </c>
    </row>
    <row r="254" spans="1:8" ht="18" customHeight="1" x14ac:dyDescent="0.25">
      <c r="A254" s="15" t="s">
        <v>13</v>
      </c>
      <c r="B254" s="25"/>
      <c r="C254" s="21" t="s">
        <v>508</v>
      </c>
      <c r="D254" s="22" t="s">
        <v>509</v>
      </c>
      <c r="E254" s="26" t="s">
        <v>19</v>
      </c>
      <c r="F254" s="20" t="s">
        <v>55</v>
      </c>
      <c r="G254" s="51"/>
      <c r="H254" s="23">
        <v>1</v>
      </c>
    </row>
    <row r="255" spans="1:8" ht="18" customHeight="1" x14ac:dyDescent="0.25">
      <c r="A255" s="15" t="s">
        <v>13</v>
      </c>
      <c r="B255" s="25"/>
      <c r="C255" s="21" t="s">
        <v>510</v>
      </c>
      <c r="D255" s="22" t="s">
        <v>511</v>
      </c>
      <c r="E255" s="26" t="s">
        <v>19</v>
      </c>
      <c r="F255" s="20">
        <v>75</v>
      </c>
      <c r="G255" s="51">
        <f t="shared" si="3"/>
        <v>450</v>
      </c>
      <c r="H255" s="23">
        <v>6</v>
      </c>
    </row>
    <row r="256" spans="1:8" ht="18" customHeight="1" x14ac:dyDescent="0.25">
      <c r="A256" s="15" t="s">
        <v>13</v>
      </c>
      <c r="B256" s="25"/>
      <c r="C256" s="21" t="s">
        <v>512</v>
      </c>
      <c r="D256" s="22" t="s">
        <v>513</v>
      </c>
      <c r="E256" s="26" t="s">
        <v>19</v>
      </c>
      <c r="F256" s="20">
        <v>1791.67</v>
      </c>
      <c r="G256" s="51">
        <f t="shared" si="3"/>
        <v>28666.720000000001</v>
      </c>
      <c r="H256" s="23">
        <v>16</v>
      </c>
    </row>
    <row r="257" spans="1:8" ht="18" customHeight="1" x14ac:dyDescent="0.25">
      <c r="A257" s="15" t="s">
        <v>13</v>
      </c>
      <c r="B257" s="25"/>
      <c r="C257" s="21" t="s">
        <v>510</v>
      </c>
      <c r="D257" s="22" t="s">
        <v>514</v>
      </c>
      <c r="E257" s="26" t="s">
        <v>19</v>
      </c>
      <c r="F257" s="20">
        <v>113.45</v>
      </c>
      <c r="G257" s="51">
        <f t="shared" si="3"/>
        <v>1021.0500000000001</v>
      </c>
      <c r="H257" s="23">
        <v>9</v>
      </c>
    </row>
    <row r="258" spans="1:8" ht="18" customHeight="1" x14ac:dyDescent="0.25">
      <c r="A258" s="15" t="s">
        <v>13</v>
      </c>
      <c r="B258" s="25"/>
      <c r="C258" s="21" t="s">
        <v>515</v>
      </c>
      <c r="D258" s="22" t="s">
        <v>516</v>
      </c>
      <c r="E258" s="26" t="s">
        <v>19</v>
      </c>
      <c r="F258" s="20" t="s">
        <v>55</v>
      </c>
      <c r="G258" s="51"/>
      <c r="H258" s="23">
        <v>82</v>
      </c>
    </row>
    <row r="259" spans="1:8" ht="18" customHeight="1" x14ac:dyDescent="0.25">
      <c r="A259" s="15" t="s">
        <v>13</v>
      </c>
      <c r="B259" s="25"/>
      <c r="C259" s="21" t="s">
        <v>517</v>
      </c>
      <c r="D259" s="22" t="s">
        <v>518</v>
      </c>
      <c r="E259" s="26" t="s">
        <v>19</v>
      </c>
      <c r="F259" s="20">
        <v>15.51</v>
      </c>
      <c r="G259" s="51">
        <f t="shared" si="3"/>
        <v>2310.9899999999998</v>
      </c>
      <c r="H259" s="23">
        <v>149</v>
      </c>
    </row>
    <row r="260" spans="1:8" ht="18" customHeight="1" x14ac:dyDescent="0.25">
      <c r="A260" s="15" t="s">
        <v>13</v>
      </c>
      <c r="B260" s="25"/>
      <c r="C260" s="21" t="s">
        <v>519</v>
      </c>
      <c r="D260" s="22" t="s">
        <v>520</v>
      </c>
      <c r="E260" s="26" t="s">
        <v>19</v>
      </c>
      <c r="F260" s="20">
        <v>30</v>
      </c>
      <c r="G260" s="51">
        <f t="shared" si="3"/>
        <v>930</v>
      </c>
      <c r="H260" s="23">
        <v>31</v>
      </c>
    </row>
    <row r="261" spans="1:8" ht="18" customHeight="1" x14ac:dyDescent="0.25">
      <c r="A261" s="15" t="s">
        <v>13</v>
      </c>
      <c r="B261" s="25"/>
      <c r="C261" s="21" t="s">
        <v>521</v>
      </c>
      <c r="D261" s="22" t="s">
        <v>522</v>
      </c>
      <c r="E261" s="26" t="s">
        <v>19</v>
      </c>
      <c r="F261" s="20">
        <v>34.409999999999997</v>
      </c>
      <c r="G261" s="51">
        <f t="shared" si="3"/>
        <v>11183.249999999998</v>
      </c>
      <c r="H261" s="23">
        <v>325</v>
      </c>
    </row>
    <row r="262" spans="1:8" ht="18" customHeight="1" x14ac:dyDescent="0.25">
      <c r="A262" s="15" t="s">
        <v>13</v>
      </c>
      <c r="B262" s="25"/>
      <c r="C262" s="21" t="s">
        <v>523</v>
      </c>
      <c r="D262" s="22" t="s">
        <v>524</v>
      </c>
      <c r="E262" s="26" t="s">
        <v>525</v>
      </c>
      <c r="F262" s="20" t="s">
        <v>55</v>
      </c>
      <c r="G262" s="51"/>
      <c r="H262" s="23">
        <v>7</v>
      </c>
    </row>
    <row r="263" spans="1:8" ht="18" customHeight="1" x14ac:dyDescent="0.25">
      <c r="A263" s="15" t="s">
        <v>13</v>
      </c>
      <c r="B263" s="25"/>
      <c r="C263" s="21" t="s">
        <v>526</v>
      </c>
      <c r="D263" s="22" t="s">
        <v>527</v>
      </c>
      <c r="E263" s="26" t="s">
        <v>19</v>
      </c>
      <c r="F263" s="20">
        <v>20</v>
      </c>
      <c r="G263" s="51">
        <f t="shared" si="3"/>
        <v>960</v>
      </c>
      <c r="H263" s="23">
        <v>48</v>
      </c>
    </row>
    <row r="264" spans="1:8" ht="18" customHeight="1" x14ac:dyDescent="0.25">
      <c r="A264" s="15" t="s">
        <v>13</v>
      </c>
      <c r="B264" s="25"/>
      <c r="C264" s="21" t="s">
        <v>528</v>
      </c>
      <c r="D264" s="22" t="s">
        <v>529</v>
      </c>
      <c r="E264" s="26" t="s">
        <v>19</v>
      </c>
      <c r="F264" s="20">
        <v>12</v>
      </c>
      <c r="G264" s="51">
        <f t="shared" si="3"/>
        <v>216</v>
      </c>
      <c r="H264" s="23">
        <v>18</v>
      </c>
    </row>
    <row r="265" spans="1:8" ht="18" customHeight="1" x14ac:dyDescent="0.25">
      <c r="A265" s="15" t="s">
        <v>13</v>
      </c>
      <c r="B265" s="25"/>
      <c r="C265" s="21" t="s">
        <v>530</v>
      </c>
      <c r="D265" s="22" t="s">
        <v>531</v>
      </c>
      <c r="E265" s="26" t="s">
        <v>19</v>
      </c>
      <c r="F265" s="20">
        <v>10.95</v>
      </c>
      <c r="G265" s="51">
        <f t="shared" si="3"/>
        <v>32.849999999999994</v>
      </c>
      <c r="H265" s="23">
        <v>3</v>
      </c>
    </row>
    <row r="266" spans="1:8" ht="18" customHeight="1" x14ac:dyDescent="0.25">
      <c r="A266" s="15" t="s">
        <v>13</v>
      </c>
      <c r="B266" s="25"/>
      <c r="C266" s="21" t="s">
        <v>532</v>
      </c>
      <c r="D266" s="22" t="s">
        <v>533</v>
      </c>
      <c r="E266" s="26" t="s">
        <v>19</v>
      </c>
      <c r="F266" s="20">
        <v>15</v>
      </c>
      <c r="G266" s="51">
        <f t="shared" si="3"/>
        <v>9750</v>
      </c>
      <c r="H266" s="23">
        <v>650</v>
      </c>
    </row>
    <row r="267" spans="1:8" ht="18" customHeight="1" x14ac:dyDescent="0.25">
      <c r="A267" s="15" t="s">
        <v>13</v>
      </c>
      <c r="B267" s="25"/>
      <c r="C267" s="21" t="s">
        <v>534</v>
      </c>
      <c r="D267" s="22" t="s">
        <v>535</v>
      </c>
      <c r="E267" s="26" t="s">
        <v>536</v>
      </c>
      <c r="F267" s="20">
        <v>79.34</v>
      </c>
      <c r="G267" s="51">
        <f t="shared" si="3"/>
        <v>9917.5</v>
      </c>
      <c r="H267" s="23">
        <v>125</v>
      </c>
    </row>
    <row r="268" spans="1:8" ht="18" customHeight="1" x14ac:dyDescent="0.25">
      <c r="A268" s="15" t="s">
        <v>13</v>
      </c>
      <c r="B268" s="25"/>
      <c r="C268" s="21" t="s">
        <v>537</v>
      </c>
      <c r="D268" s="21" t="s">
        <v>538</v>
      </c>
      <c r="E268" s="26" t="s">
        <v>539</v>
      </c>
      <c r="F268" s="38">
        <v>41.48</v>
      </c>
      <c r="G268" s="51">
        <f t="shared" si="3"/>
        <v>0</v>
      </c>
      <c r="H268" s="23">
        <v>0</v>
      </c>
    </row>
    <row r="269" spans="1:8" ht="18" customHeight="1" x14ac:dyDescent="0.25">
      <c r="A269" s="15" t="s">
        <v>13</v>
      </c>
      <c r="B269" s="25"/>
      <c r="C269" s="21" t="s">
        <v>540</v>
      </c>
      <c r="D269" s="21" t="s">
        <v>541</v>
      </c>
      <c r="E269" s="26" t="s">
        <v>542</v>
      </c>
      <c r="F269" s="38">
        <v>115.25</v>
      </c>
      <c r="G269" s="51">
        <f t="shared" ref="G269:G332" si="4">H269*F269</f>
        <v>0</v>
      </c>
      <c r="H269" s="23">
        <v>0</v>
      </c>
    </row>
    <row r="270" spans="1:8" ht="18" customHeight="1" x14ac:dyDescent="0.25">
      <c r="A270" s="15" t="s">
        <v>13</v>
      </c>
      <c r="B270" s="25"/>
      <c r="C270" s="21" t="s">
        <v>543</v>
      </c>
      <c r="D270" s="21" t="s">
        <v>544</v>
      </c>
      <c r="E270" s="26" t="s">
        <v>545</v>
      </c>
      <c r="F270" s="38">
        <v>107.58</v>
      </c>
      <c r="G270" s="51">
        <f t="shared" si="4"/>
        <v>0</v>
      </c>
      <c r="H270" s="23">
        <v>0</v>
      </c>
    </row>
    <row r="271" spans="1:8" ht="18" customHeight="1" x14ac:dyDescent="0.25">
      <c r="A271" s="15" t="s">
        <v>13</v>
      </c>
      <c r="B271" s="25"/>
      <c r="C271" s="21" t="s">
        <v>546</v>
      </c>
      <c r="D271" s="22" t="s">
        <v>547</v>
      </c>
      <c r="E271" s="26" t="s">
        <v>259</v>
      </c>
      <c r="F271" s="20">
        <v>99.99</v>
      </c>
      <c r="G271" s="51">
        <f t="shared" si="4"/>
        <v>0</v>
      </c>
      <c r="H271" s="23">
        <v>0</v>
      </c>
    </row>
    <row r="272" spans="1:8" ht="18" customHeight="1" x14ac:dyDescent="0.25">
      <c r="A272" s="15" t="s">
        <v>13</v>
      </c>
      <c r="B272" s="25"/>
      <c r="C272" s="21" t="s">
        <v>546</v>
      </c>
      <c r="D272" s="22" t="s">
        <v>547</v>
      </c>
      <c r="E272" s="26" t="s">
        <v>400</v>
      </c>
      <c r="F272" s="20">
        <v>136.94999999999999</v>
      </c>
      <c r="G272" s="51">
        <f t="shared" si="4"/>
        <v>2739</v>
      </c>
      <c r="H272" s="23">
        <v>20</v>
      </c>
    </row>
    <row r="273" spans="1:8" ht="18" customHeight="1" x14ac:dyDescent="0.25">
      <c r="A273" s="15" t="s">
        <v>13</v>
      </c>
      <c r="B273" s="25"/>
      <c r="C273" s="21" t="s">
        <v>546</v>
      </c>
      <c r="D273" s="22" t="s">
        <v>547</v>
      </c>
      <c r="E273" s="26" t="s">
        <v>548</v>
      </c>
      <c r="F273" s="20">
        <v>78.95</v>
      </c>
      <c r="G273" s="51">
        <f t="shared" si="4"/>
        <v>1026.3500000000001</v>
      </c>
      <c r="H273" s="23">
        <v>13</v>
      </c>
    </row>
    <row r="274" spans="1:8" ht="18" customHeight="1" x14ac:dyDescent="0.25">
      <c r="A274" s="15" t="s">
        <v>13</v>
      </c>
      <c r="B274" s="25"/>
      <c r="C274" s="21" t="s">
        <v>549</v>
      </c>
      <c r="D274" s="22" t="s">
        <v>547</v>
      </c>
      <c r="E274" s="26" t="s">
        <v>550</v>
      </c>
      <c r="F274" s="20">
        <v>75</v>
      </c>
      <c r="G274" s="51">
        <f t="shared" si="4"/>
        <v>1650</v>
      </c>
      <c r="H274" s="23">
        <v>22</v>
      </c>
    </row>
    <row r="275" spans="1:8" ht="18" customHeight="1" x14ac:dyDescent="0.25">
      <c r="A275" s="15" t="s">
        <v>13</v>
      </c>
      <c r="B275" s="25"/>
      <c r="C275" s="21" t="s">
        <v>551</v>
      </c>
      <c r="D275" s="22" t="s">
        <v>547</v>
      </c>
      <c r="E275" s="26" t="s">
        <v>552</v>
      </c>
      <c r="F275" s="20">
        <v>124.95</v>
      </c>
      <c r="G275" s="51">
        <f t="shared" si="4"/>
        <v>0</v>
      </c>
      <c r="H275" s="23">
        <v>0</v>
      </c>
    </row>
    <row r="276" spans="1:8" ht="18" customHeight="1" x14ac:dyDescent="0.25">
      <c r="A276" s="15" t="s">
        <v>13</v>
      </c>
      <c r="B276" s="25"/>
      <c r="C276" s="21" t="s">
        <v>553</v>
      </c>
      <c r="D276" s="22" t="s">
        <v>554</v>
      </c>
      <c r="E276" s="26" t="s">
        <v>19</v>
      </c>
      <c r="F276" s="20">
        <v>3.25</v>
      </c>
      <c r="G276" s="51">
        <f t="shared" si="4"/>
        <v>6500</v>
      </c>
      <c r="H276" s="23">
        <v>2000</v>
      </c>
    </row>
    <row r="277" spans="1:8" ht="18" customHeight="1" x14ac:dyDescent="0.25">
      <c r="A277" s="15" t="s">
        <v>13</v>
      </c>
      <c r="B277" s="25"/>
      <c r="C277" s="21" t="s">
        <v>555</v>
      </c>
      <c r="D277" s="22" t="s">
        <v>556</v>
      </c>
      <c r="E277" s="26" t="s">
        <v>19</v>
      </c>
      <c r="F277" s="20">
        <v>2.5</v>
      </c>
      <c r="G277" s="51">
        <f t="shared" si="4"/>
        <v>4697.5</v>
      </c>
      <c r="H277" s="23">
        <v>1879</v>
      </c>
    </row>
    <row r="278" spans="1:8" ht="18" customHeight="1" x14ac:dyDescent="0.25">
      <c r="A278" s="15" t="s">
        <v>13</v>
      </c>
      <c r="B278" s="25"/>
      <c r="C278" s="21" t="s">
        <v>557</v>
      </c>
      <c r="D278" s="22" t="s">
        <v>558</v>
      </c>
      <c r="E278" s="26" t="s">
        <v>19</v>
      </c>
      <c r="F278" s="20">
        <v>2.5</v>
      </c>
      <c r="G278" s="51">
        <f t="shared" si="4"/>
        <v>4725</v>
      </c>
      <c r="H278" s="23">
        <v>1890</v>
      </c>
    </row>
    <row r="279" spans="1:8" ht="18" customHeight="1" x14ac:dyDescent="0.25">
      <c r="A279" s="15" t="s">
        <v>13</v>
      </c>
      <c r="B279" s="25"/>
      <c r="C279" s="21" t="s">
        <v>559</v>
      </c>
      <c r="D279" s="22" t="s">
        <v>560</v>
      </c>
      <c r="E279" s="26" t="s">
        <v>19</v>
      </c>
      <c r="F279" s="20">
        <v>3</v>
      </c>
      <c r="G279" s="51">
        <f t="shared" si="4"/>
        <v>2958</v>
      </c>
      <c r="H279" s="23">
        <v>986</v>
      </c>
    </row>
    <row r="280" spans="1:8" ht="18" customHeight="1" x14ac:dyDescent="0.25">
      <c r="A280" s="15" t="s">
        <v>13</v>
      </c>
      <c r="B280" s="25"/>
      <c r="C280" s="21" t="s">
        <v>561</v>
      </c>
      <c r="D280" s="22" t="s">
        <v>562</v>
      </c>
      <c r="E280" s="26" t="s">
        <v>19</v>
      </c>
      <c r="F280" s="20">
        <v>2.1</v>
      </c>
      <c r="G280" s="51">
        <f t="shared" si="4"/>
        <v>2175.6</v>
      </c>
      <c r="H280" s="23">
        <v>1036</v>
      </c>
    </row>
    <row r="281" spans="1:8" ht="18" customHeight="1" x14ac:dyDescent="0.25">
      <c r="A281" s="15" t="s">
        <v>13</v>
      </c>
      <c r="B281" s="25"/>
      <c r="C281" s="21" t="s">
        <v>563</v>
      </c>
      <c r="D281" s="22" t="s">
        <v>564</v>
      </c>
      <c r="E281" s="26" t="s">
        <v>19</v>
      </c>
      <c r="F281" s="20">
        <v>1.73</v>
      </c>
      <c r="G281" s="51">
        <f t="shared" si="4"/>
        <v>2347.61</v>
      </c>
      <c r="H281" s="23">
        <v>1357</v>
      </c>
    </row>
    <row r="282" spans="1:8" ht="18" customHeight="1" x14ac:dyDescent="0.25">
      <c r="A282" s="15" t="s">
        <v>13</v>
      </c>
      <c r="B282" s="25"/>
      <c r="C282" s="21" t="s">
        <v>565</v>
      </c>
      <c r="D282" s="22" t="s">
        <v>566</v>
      </c>
      <c r="E282" s="26" t="s">
        <v>19</v>
      </c>
      <c r="F282" s="20">
        <v>3.25</v>
      </c>
      <c r="G282" s="51">
        <f t="shared" si="4"/>
        <v>6175</v>
      </c>
      <c r="H282" s="23">
        <v>1900</v>
      </c>
    </row>
    <row r="283" spans="1:8" ht="18" customHeight="1" x14ac:dyDescent="0.25">
      <c r="A283" s="15" t="s">
        <v>13</v>
      </c>
      <c r="B283" s="22"/>
      <c r="C283" s="22" t="s">
        <v>567</v>
      </c>
      <c r="D283" s="22" t="s">
        <v>568</v>
      </c>
      <c r="E283" s="26" t="s">
        <v>22</v>
      </c>
      <c r="F283" s="20">
        <v>206.9</v>
      </c>
      <c r="G283" s="51">
        <f t="shared" si="4"/>
        <v>620.70000000000005</v>
      </c>
      <c r="H283" s="23">
        <v>3</v>
      </c>
    </row>
    <row r="284" spans="1:8" ht="18" customHeight="1" x14ac:dyDescent="0.25">
      <c r="A284" s="15" t="s">
        <v>13</v>
      </c>
      <c r="B284" s="25"/>
      <c r="C284" s="21" t="s">
        <v>569</v>
      </c>
      <c r="D284" s="22" t="s">
        <v>570</v>
      </c>
      <c r="E284" s="26" t="s">
        <v>19</v>
      </c>
      <c r="F284" s="20">
        <v>302.95</v>
      </c>
      <c r="G284" s="51">
        <f t="shared" si="4"/>
        <v>1211.8</v>
      </c>
      <c r="H284" s="23">
        <v>4</v>
      </c>
    </row>
    <row r="285" spans="1:8" ht="18" customHeight="1" x14ac:dyDescent="0.25">
      <c r="A285" s="15" t="s">
        <v>13</v>
      </c>
      <c r="B285" s="25"/>
      <c r="C285" s="21" t="s">
        <v>571</v>
      </c>
      <c r="D285" s="22" t="s">
        <v>572</v>
      </c>
      <c r="E285" s="26" t="s">
        <v>19</v>
      </c>
      <c r="F285" s="20" t="s">
        <v>324</v>
      </c>
      <c r="G285" s="51"/>
      <c r="H285" s="23">
        <v>1</v>
      </c>
    </row>
    <row r="286" spans="1:8" ht="18" customHeight="1" x14ac:dyDescent="0.25">
      <c r="A286" s="15" t="s">
        <v>13</v>
      </c>
      <c r="B286" s="25"/>
      <c r="C286" s="21" t="s">
        <v>573</v>
      </c>
      <c r="D286" s="21" t="s">
        <v>574</v>
      </c>
      <c r="E286" s="26" t="s">
        <v>19</v>
      </c>
      <c r="F286" s="38" t="s">
        <v>55</v>
      </c>
      <c r="G286" s="51"/>
      <c r="H286" s="23">
        <v>0</v>
      </c>
    </row>
    <row r="287" spans="1:8" ht="18" customHeight="1" x14ac:dyDescent="0.25">
      <c r="A287" s="15" t="s">
        <v>13</v>
      </c>
      <c r="B287" s="25"/>
      <c r="C287" s="21" t="s">
        <v>575</v>
      </c>
      <c r="D287" s="22" t="s">
        <v>576</v>
      </c>
      <c r="E287" s="26" t="s">
        <v>19</v>
      </c>
      <c r="F287" s="20">
        <v>152.94999999999999</v>
      </c>
      <c r="G287" s="51">
        <f t="shared" si="4"/>
        <v>0</v>
      </c>
      <c r="H287" s="23">
        <v>0</v>
      </c>
    </row>
    <row r="288" spans="1:8" ht="18" customHeight="1" x14ac:dyDescent="0.25">
      <c r="A288" s="15" t="s">
        <v>13</v>
      </c>
      <c r="B288" s="25"/>
      <c r="C288" s="21" t="s">
        <v>577</v>
      </c>
      <c r="D288" s="22" t="s">
        <v>578</v>
      </c>
      <c r="E288" s="26" t="s">
        <v>19</v>
      </c>
      <c r="F288" s="20">
        <v>174.3</v>
      </c>
      <c r="G288" s="51">
        <f t="shared" si="4"/>
        <v>2614.5</v>
      </c>
      <c r="H288" s="23">
        <v>15</v>
      </c>
    </row>
    <row r="289" spans="1:8" ht="18" customHeight="1" x14ac:dyDescent="0.25">
      <c r="A289" s="15" t="s">
        <v>13</v>
      </c>
      <c r="B289" s="25"/>
      <c r="C289" s="21" t="s">
        <v>579</v>
      </c>
      <c r="D289" s="22" t="s">
        <v>580</v>
      </c>
      <c r="E289" s="26" t="s">
        <v>19</v>
      </c>
      <c r="F289" s="20">
        <v>174.3</v>
      </c>
      <c r="G289" s="51">
        <f t="shared" si="4"/>
        <v>1220.1000000000001</v>
      </c>
      <c r="H289" s="23">
        <v>7</v>
      </c>
    </row>
    <row r="290" spans="1:8" ht="18" customHeight="1" x14ac:dyDescent="0.25">
      <c r="A290" s="15" t="s">
        <v>13</v>
      </c>
      <c r="B290" s="25"/>
      <c r="C290" s="21" t="s">
        <v>581</v>
      </c>
      <c r="D290" s="22" t="s">
        <v>582</v>
      </c>
      <c r="E290" s="26" t="s">
        <v>19</v>
      </c>
      <c r="F290" s="20">
        <v>174.3</v>
      </c>
      <c r="G290" s="51">
        <f t="shared" si="4"/>
        <v>3486</v>
      </c>
      <c r="H290" s="23">
        <v>20</v>
      </c>
    </row>
    <row r="291" spans="1:8" ht="18" customHeight="1" x14ac:dyDescent="0.25">
      <c r="A291" s="15" t="s">
        <v>13</v>
      </c>
      <c r="B291" s="25"/>
      <c r="C291" s="21" t="s">
        <v>583</v>
      </c>
      <c r="D291" s="22" t="s">
        <v>584</v>
      </c>
      <c r="E291" s="26" t="s">
        <v>19</v>
      </c>
      <c r="F291" s="20">
        <v>174.3</v>
      </c>
      <c r="G291" s="51">
        <f t="shared" si="4"/>
        <v>1394.4</v>
      </c>
      <c r="H291" s="23">
        <v>8</v>
      </c>
    </row>
    <row r="292" spans="1:8" ht="18" customHeight="1" x14ac:dyDescent="0.25">
      <c r="A292" s="15" t="s">
        <v>13</v>
      </c>
      <c r="B292" s="25"/>
      <c r="C292" s="21" t="s">
        <v>585</v>
      </c>
      <c r="D292" s="22" t="s">
        <v>586</v>
      </c>
      <c r="E292" s="26" t="s">
        <v>19</v>
      </c>
      <c r="F292" s="20">
        <v>174.3</v>
      </c>
      <c r="G292" s="51">
        <f t="shared" si="4"/>
        <v>9586.5</v>
      </c>
      <c r="H292" s="23">
        <v>55</v>
      </c>
    </row>
    <row r="293" spans="1:8" ht="18" customHeight="1" x14ac:dyDescent="0.25">
      <c r="A293" s="15" t="s">
        <v>13</v>
      </c>
      <c r="B293" s="25"/>
      <c r="C293" s="21" t="s">
        <v>587</v>
      </c>
      <c r="D293" s="22" t="s">
        <v>588</v>
      </c>
      <c r="E293" s="26" t="s">
        <v>19</v>
      </c>
      <c r="F293" s="20">
        <v>174.3</v>
      </c>
      <c r="G293" s="51">
        <f t="shared" si="4"/>
        <v>5926.2000000000007</v>
      </c>
      <c r="H293" s="23">
        <v>34</v>
      </c>
    </row>
    <row r="294" spans="1:8" ht="18" customHeight="1" x14ac:dyDescent="0.25">
      <c r="A294" s="15" t="s">
        <v>13</v>
      </c>
      <c r="B294" s="25"/>
      <c r="C294" s="21" t="s">
        <v>589</v>
      </c>
      <c r="D294" s="22" t="s">
        <v>590</v>
      </c>
      <c r="E294" s="26" t="s">
        <v>19</v>
      </c>
      <c r="F294" s="20">
        <v>174.3</v>
      </c>
      <c r="G294" s="51">
        <f t="shared" si="4"/>
        <v>1394.4</v>
      </c>
      <c r="H294" s="23">
        <v>8</v>
      </c>
    </row>
    <row r="295" spans="1:8" ht="18" customHeight="1" x14ac:dyDescent="0.25">
      <c r="A295" s="15" t="s">
        <v>13</v>
      </c>
      <c r="B295" s="25"/>
      <c r="C295" s="21" t="s">
        <v>591</v>
      </c>
      <c r="D295" s="22" t="s">
        <v>592</v>
      </c>
      <c r="E295" s="26" t="s">
        <v>19</v>
      </c>
      <c r="F295" s="20">
        <v>174.3</v>
      </c>
      <c r="G295" s="51">
        <f t="shared" si="4"/>
        <v>12549.6</v>
      </c>
      <c r="H295" s="23">
        <v>72</v>
      </c>
    </row>
    <row r="296" spans="1:8" ht="18" customHeight="1" x14ac:dyDescent="0.25">
      <c r="A296" s="15" t="s">
        <v>13</v>
      </c>
      <c r="B296" s="25"/>
      <c r="C296" s="21" t="s">
        <v>593</v>
      </c>
      <c r="D296" s="22" t="s">
        <v>594</v>
      </c>
      <c r="E296" s="26" t="s">
        <v>19</v>
      </c>
      <c r="F296" s="20">
        <v>174.3</v>
      </c>
      <c r="G296" s="51">
        <f t="shared" si="4"/>
        <v>2265.9</v>
      </c>
      <c r="H296" s="23">
        <v>13</v>
      </c>
    </row>
    <row r="297" spans="1:8" ht="18" customHeight="1" x14ac:dyDescent="0.25">
      <c r="A297" s="15" t="s">
        <v>13</v>
      </c>
      <c r="B297" s="25"/>
      <c r="C297" s="21" t="s">
        <v>595</v>
      </c>
      <c r="D297" s="22" t="s">
        <v>596</v>
      </c>
      <c r="E297" s="26" t="s">
        <v>19</v>
      </c>
      <c r="F297" s="20">
        <v>174.3</v>
      </c>
      <c r="G297" s="51">
        <f t="shared" si="4"/>
        <v>6449.1</v>
      </c>
      <c r="H297" s="23">
        <v>37</v>
      </c>
    </row>
    <row r="298" spans="1:8" ht="18" customHeight="1" x14ac:dyDescent="0.25">
      <c r="A298" s="15" t="s">
        <v>13</v>
      </c>
      <c r="B298" s="25"/>
      <c r="C298" s="21" t="s">
        <v>597</v>
      </c>
      <c r="D298" s="22" t="s">
        <v>598</v>
      </c>
      <c r="E298" s="26" t="s">
        <v>19</v>
      </c>
      <c r="F298" s="20">
        <v>174.3</v>
      </c>
      <c r="G298" s="51">
        <f t="shared" si="4"/>
        <v>8889.3000000000011</v>
      </c>
      <c r="H298" s="23">
        <v>51</v>
      </c>
    </row>
    <row r="299" spans="1:8" ht="18" customHeight="1" x14ac:dyDescent="0.25">
      <c r="A299" s="15" t="s">
        <v>13</v>
      </c>
      <c r="B299" s="25"/>
      <c r="C299" s="21" t="s">
        <v>599</v>
      </c>
      <c r="D299" s="22" t="s">
        <v>600</v>
      </c>
      <c r="E299" s="26" t="s">
        <v>19</v>
      </c>
      <c r="F299" s="20">
        <v>174.3</v>
      </c>
      <c r="G299" s="51">
        <f t="shared" si="4"/>
        <v>8889.3000000000011</v>
      </c>
      <c r="H299" s="23">
        <v>51</v>
      </c>
    </row>
    <row r="300" spans="1:8" ht="18" customHeight="1" x14ac:dyDescent="0.25">
      <c r="A300" s="15" t="s">
        <v>13</v>
      </c>
      <c r="B300" s="25"/>
      <c r="C300" s="21" t="s">
        <v>601</v>
      </c>
      <c r="D300" s="22" t="s">
        <v>602</v>
      </c>
      <c r="E300" s="26" t="s">
        <v>19</v>
      </c>
      <c r="F300" s="20">
        <v>174.3</v>
      </c>
      <c r="G300" s="51">
        <f t="shared" si="4"/>
        <v>5751.9000000000005</v>
      </c>
      <c r="H300" s="23">
        <v>33</v>
      </c>
    </row>
    <row r="301" spans="1:8" ht="18" customHeight="1" x14ac:dyDescent="0.25">
      <c r="A301" s="15" t="s">
        <v>13</v>
      </c>
      <c r="B301" s="25"/>
      <c r="C301" s="21" t="s">
        <v>603</v>
      </c>
      <c r="D301" s="22" t="s">
        <v>604</v>
      </c>
      <c r="E301" s="26" t="s">
        <v>19</v>
      </c>
      <c r="F301" s="20">
        <v>174.3</v>
      </c>
      <c r="G301" s="51">
        <f t="shared" si="4"/>
        <v>3486</v>
      </c>
      <c r="H301" s="23">
        <v>20</v>
      </c>
    </row>
    <row r="302" spans="1:8" ht="18" customHeight="1" x14ac:dyDescent="0.25">
      <c r="A302" s="15" t="s">
        <v>13</v>
      </c>
      <c r="B302" s="25"/>
      <c r="C302" s="21" t="s">
        <v>605</v>
      </c>
      <c r="D302" s="22" t="s">
        <v>606</v>
      </c>
      <c r="E302" s="26" t="s">
        <v>19</v>
      </c>
      <c r="F302" s="20">
        <v>174.3</v>
      </c>
      <c r="G302" s="51">
        <f t="shared" si="4"/>
        <v>6100.5</v>
      </c>
      <c r="H302" s="23">
        <v>35</v>
      </c>
    </row>
    <row r="303" spans="1:8" ht="18" customHeight="1" x14ac:dyDescent="0.25">
      <c r="A303" s="15" t="s">
        <v>13</v>
      </c>
      <c r="B303" s="25"/>
      <c r="C303" s="34" t="s">
        <v>607</v>
      </c>
      <c r="D303" s="22" t="s">
        <v>608</v>
      </c>
      <c r="E303" s="26" t="s">
        <v>19</v>
      </c>
      <c r="F303" s="20">
        <v>20.62</v>
      </c>
      <c r="G303" s="51">
        <f t="shared" si="4"/>
        <v>144.34</v>
      </c>
      <c r="H303" s="30">
        <v>7</v>
      </c>
    </row>
    <row r="304" spans="1:8" ht="18" customHeight="1" x14ac:dyDescent="0.25">
      <c r="A304" s="15" t="s">
        <v>13</v>
      </c>
      <c r="B304" s="25"/>
      <c r="C304" s="21" t="s">
        <v>609</v>
      </c>
      <c r="D304" s="22" t="s">
        <v>610</v>
      </c>
      <c r="E304" s="26" t="s">
        <v>19</v>
      </c>
      <c r="F304" s="20">
        <v>90</v>
      </c>
      <c r="G304" s="51">
        <f t="shared" si="4"/>
        <v>990</v>
      </c>
      <c r="H304" s="23">
        <v>11</v>
      </c>
    </row>
    <row r="305" spans="1:8" ht="18" customHeight="1" x14ac:dyDescent="0.25">
      <c r="A305" s="15" t="s">
        <v>13</v>
      </c>
      <c r="B305" s="25"/>
      <c r="C305" s="21" t="s">
        <v>611</v>
      </c>
      <c r="D305" s="22" t="s">
        <v>612</v>
      </c>
      <c r="E305" s="26" t="s">
        <v>19</v>
      </c>
      <c r="F305" s="20">
        <v>24</v>
      </c>
      <c r="G305" s="51">
        <f t="shared" si="4"/>
        <v>600</v>
      </c>
      <c r="H305" s="23">
        <v>25</v>
      </c>
    </row>
    <row r="306" spans="1:8" ht="18" customHeight="1" x14ac:dyDescent="0.25">
      <c r="A306" s="15" t="s">
        <v>13</v>
      </c>
      <c r="B306" s="25"/>
      <c r="C306" s="21" t="s">
        <v>613</v>
      </c>
      <c r="D306" s="22" t="s">
        <v>614</v>
      </c>
      <c r="E306" s="26" t="s">
        <v>19</v>
      </c>
      <c r="F306" s="20">
        <v>59.95</v>
      </c>
      <c r="G306" s="51">
        <f t="shared" si="4"/>
        <v>1498.75</v>
      </c>
      <c r="H306" s="23">
        <v>25</v>
      </c>
    </row>
    <row r="307" spans="1:8" ht="18" customHeight="1" x14ac:dyDescent="0.25">
      <c r="A307" s="15" t="s">
        <v>13</v>
      </c>
      <c r="B307" s="25"/>
      <c r="C307" s="21" t="s">
        <v>615</v>
      </c>
      <c r="D307" s="22" t="s">
        <v>616</v>
      </c>
      <c r="E307" s="26" t="s">
        <v>19</v>
      </c>
      <c r="F307" s="20">
        <v>24</v>
      </c>
      <c r="G307" s="51">
        <f t="shared" si="4"/>
        <v>1200</v>
      </c>
      <c r="H307" s="23">
        <v>50</v>
      </c>
    </row>
    <row r="308" spans="1:8" ht="18" customHeight="1" x14ac:dyDescent="0.25">
      <c r="A308" s="15" t="s">
        <v>13</v>
      </c>
      <c r="B308" s="25"/>
      <c r="C308" s="21" t="s">
        <v>617</v>
      </c>
      <c r="D308" s="22" t="s">
        <v>618</v>
      </c>
      <c r="E308" s="26" t="s">
        <v>19</v>
      </c>
      <c r="F308" s="20">
        <v>240</v>
      </c>
      <c r="G308" s="51">
        <f t="shared" si="4"/>
        <v>3360</v>
      </c>
      <c r="H308" s="23">
        <v>14</v>
      </c>
    </row>
    <row r="309" spans="1:8" ht="18" customHeight="1" x14ac:dyDescent="0.25">
      <c r="A309" s="15" t="s">
        <v>13</v>
      </c>
      <c r="B309" s="25"/>
      <c r="C309" s="21" t="s">
        <v>619</v>
      </c>
      <c r="D309" s="22" t="s">
        <v>620</v>
      </c>
      <c r="E309" s="26" t="s">
        <v>19</v>
      </c>
      <c r="F309" s="20">
        <v>13.1</v>
      </c>
      <c r="G309" s="51">
        <f t="shared" si="4"/>
        <v>576.4</v>
      </c>
      <c r="H309" s="23">
        <v>44</v>
      </c>
    </row>
    <row r="310" spans="1:8" ht="18" customHeight="1" x14ac:dyDescent="0.25">
      <c r="A310" s="15" t="s">
        <v>13</v>
      </c>
      <c r="B310" s="25"/>
      <c r="C310" s="21" t="s">
        <v>621</v>
      </c>
      <c r="D310" s="22" t="s">
        <v>622</v>
      </c>
      <c r="E310" s="26" t="s">
        <v>19</v>
      </c>
      <c r="F310" s="20">
        <v>1057.95</v>
      </c>
      <c r="G310" s="51">
        <f t="shared" si="4"/>
        <v>0</v>
      </c>
      <c r="H310" s="23">
        <v>0</v>
      </c>
    </row>
    <row r="311" spans="1:8" ht="18" customHeight="1" x14ac:dyDescent="0.25">
      <c r="A311" s="15" t="s">
        <v>13</v>
      </c>
      <c r="B311" s="25"/>
      <c r="C311" s="21" t="s">
        <v>623</v>
      </c>
      <c r="D311" s="22" t="s">
        <v>624</v>
      </c>
      <c r="E311" s="26" t="s">
        <v>19</v>
      </c>
      <c r="F311" s="20">
        <v>30.17</v>
      </c>
      <c r="G311" s="51">
        <f t="shared" si="4"/>
        <v>2443.77</v>
      </c>
      <c r="H311" s="23">
        <v>81</v>
      </c>
    </row>
    <row r="312" spans="1:8" ht="18" customHeight="1" x14ac:dyDescent="0.25">
      <c r="A312" s="15" t="s">
        <v>13</v>
      </c>
      <c r="B312" s="25"/>
      <c r="C312" s="22" t="s">
        <v>625</v>
      </c>
      <c r="D312" s="22" t="s">
        <v>626</v>
      </c>
      <c r="E312" s="26" t="s">
        <v>22</v>
      </c>
      <c r="F312" s="20">
        <v>278</v>
      </c>
      <c r="G312" s="51">
        <f t="shared" si="4"/>
        <v>2224</v>
      </c>
      <c r="H312" s="23">
        <v>8</v>
      </c>
    </row>
    <row r="313" spans="1:8" ht="18" customHeight="1" x14ac:dyDescent="0.25">
      <c r="A313" s="15" t="s">
        <v>13</v>
      </c>
      <c r="B313" s="25"/>
      <c r="C313" s="21" t="s">
        <v>627</v>
      </c>
      <c r="D313" s="22" t="s">
        <v>628</v>
      </c>
      <c r="E313" s="26" t="s">
        <v>19</v>
      </c>
      <c r="F313" s="20">
        <v>338.87</v>
      </c>
      <c r="G313" s="51">
        <f t="shared" si="4"/>
        <v>3388.7</v>
      </c>
      <c r="H313" s="23">
        <v>10</v>
      </c>
    </row>
    <row r="314" spans="1:8" ht="18" customHeight="1" x14ac:dyDescent="0.25">
      <c r="A314" s="15" t="s">
        <v>13</v>
      </c>
      <c r="B314" s="25"/>
      <c r="C314" s="21" t="s">
        <v>629</v>
      </c>
      <c r="D314" s="22" t="s">
        <v>630</v>
      </c>
      <c r="E314" s="26" t="s">
        <v>19</v>
      </c>
      <c r="F314" s="20">
        <v>1133.33</v>
      </c>
      <c r="G314" s="51">
        <f t="shared" si="4"/>
        <v>9066.64</v>
      </c>
      <c r="H314" s="23">
        <v>8</v>
      </c>
    </row>
    <row r="315" spans="1:8" ht="18" customHeight="1" x14ac:dyDescent="0.25">
      <c r="A315" s="15" t="s">
        <v>13</v>
      </c>
      <c r="B315" s="25"/>
      <c r="C315" s="21" t="s">
        <v>631</v>
      </c>
      <c r="D315" s="22" t="s">
        <v>632</v>
      </c>
      <c r="E315" s="26" t="s">
        <v>19</v>
      </c>
      <c r="F315" s="20">
        <v>300</v>
      </c>
      <c r="G315" s="51">
        <f t="shared" si="4"/>
        <v>1500</v>
      </c>
      <c r="H315" s="23">
        <v>5</v>
      </c>
    </row>
    <row r="316" spans="1:8" ht="18" customHeight="1" x14ac:dyDescent="0.25">
      <c r="A316" s="15" t="s">
        <v>13</v>
      </c>
      <c r="B316" s="25"/>
      <c r="C316" s="21" t="s">
        <v>633</v>
      </c>
      <c r="D316" s="22" t="s">
        <v>634</v>
      </c>
      <c r="E316" s="26" t="s">
        <v>19</v>
      </c>
      <c r="F316" s="20">
        <v>1962.5</v>
      </c>
      <c r="G316" s="51">
        <f t="shared" si="4"/>
        <v>9812.5</v>
      </c>
      <c r="H316" s="23">
        <v>5</v>
      </c>
    </row>
    <row r="317" spans="1:8" ht="18" customHeight="1" x14ac:dyDescent="0.25">
      <c r="A317" s="15" t="s">
        <v>13</v>
      </c>
      <c r="B317" s="25"/>
      <c r="C317" s="21" t="s">
        <v>635</v>
      </c>
      <c r="D317" s="22" t="s">
        <v>636</v>
      </c>
      <c r="E317" s="26" t="s">
        <v>19</v>
      </c>
      <c r="F317" s="20">
        <v>350</v>
      </c>
      <c r="G317" s="51">
        <f t="shared" si="4"/>
        <v>1400</v>
      </c>
      <c r="H317" s="23">
        <v>4</v>
      </c>
    </row>
    <row r="318" spans="1:8" ht="18" customHeight="1" x14ac:dyDescent="0.25">
      <c r="A318" s="15" t="s">
        <v>13</v>
      </c>
      <c r="B318" s="25"/>
      <c r="C318" s="21" t="s">
        <v>637</v>
      </c>
      <c r="D318" s="22" t="s">
        <v>638</v>
      </c>
      <c r="E318" s="26" t="s">
        <v>19</v>
      </c>
      <c r="F318" s="20">
        <v>350</v>
      </c>
      <c r="G318" s="51">
        <f t="shared" si="4"/>
        <v>1050</v>
      </c>
      <c r="H318" s="23">
        <v>3</v>
      </c>
    </row>
    <row r="319" spans="1:8" ht="18" customHeight="1" x14ac:dyDescent="0.25">
      <c r="A319" s="15" t="s">
        <v>13</v>
      </c>
      <c r="B319" s="25"/>
      <c r="C319" s="21" t="s">
        <v>639</v>
      </c>
      <c r="D319" s="22" t="s">
        <v>640</v>
      </c>
      <c r="E319" s="26" t="s">
        <v>19</v>
      </c>
      <c r="F319" s="20">
        <v>10367.530000000001</v>
      </c>
      <c r="G319" s="51">
        <f t="shared" si="4"/>
        <v>20735.060000000001</v>
      </c>
      <c r="H319" s="23">
        <v>2</v>
      </c>
    </row>
    <row r="320" spans="1:8" ht="18" customHeight="1" x14ac:dyDescent="0.25">
      <c r="A320" s="15" t="s">
        <v>13</v>
      </c>
      <c r="B320" s="25"/>
      <c r="C320" s="21" t="s">
        <v>641</v>
      </c>
      <c r="D320" s="22" t="s">
        <v>642</v>
      </c>
      <c r="E320" s="26" t="s">
        <v>19</v>
      </c>
      <c r="F320" s="20">
        <v>350</v>
      </c>
      <c r="G320" s="51">
        <f t="shared" si="4"/>
        <v>2100</v>
      </c>
      <c r="H320" s="23">
        <v>6</v>
      </c>
    </row>
    <row r="321" spans="1:8" ht="18" customHeight="1" x14ac:dyDescent="0.25">
      <c r="A321" s="15" t="s">
        <v>13</v>
      </c>
      <c r="B321" s="25"/>
      <c r="C321" s="21" t="s">
        <v>643</v>
      </c>
      <c r="D321" s="22" t="s">
        <v>644</v>
      </c>
      <c r="E321" s="26" t="s">
        <v>19</v>
      </c>
      <c r="F321" s="20">
        <v>350</v>
      </c>
      <c r="G321" s="51">
        <f t="shared" si="4"/>
        <v>1400</v>
      </c>
      <c r="H321" s="23">
        <v>4</v>
      </c>
    </row>
    <row r="322" spans="1:8" ht="18" customHeight="1" x14ac:dyDescent="0.25">
      <c r="A322" s="15" t="s">
        <v>13</v>
      </c>
      <c r="B322" s="25"/>
      <c r="C322" s="21" t="s">
        <v>645</v>
      </c>
      <c r="D322" s="22" t="s">
        <v>646</v>
      </c>
      <c r="E322" s="26" t="s">
        <v>19</v>
      </c>
      <c r="F322" s="20">
        <v>4163.13</v>
      </c>
      <c r="G322" s="51">
        <f t="shared" si="4"/>
        <v>16652.52</v>
      </c>
      <c r="H322" s="23">
        <v>4</v>
      </c>
    </row>
    <row r="323" spans="1:8" ht="18" customHeight="1" x14ac:dyDescent="0.25">
      <c r="A323" s="15" t="s">
        <v>13</v>
      </c>
      <c r="B323" s="25"/>
      <c r="C323" s="21" t="s">
        <v>647</v>
      </c>
      <c r="D323" s="22" t="s">
        <v>648</v>
      </c>
      <c r="E323" s="26" t="s">
        <v>19</v>
      </c>
      <c r="F323" s="20">
        <v>350</v>
      </c>
      <c r="G323" s="51">
        <f t="shared" si="4"/>
        <v>1750</v>
      </c>
      <c r="H323" s="23">
        <v>5</v>
      </c>
    </row>
    <row r="324" spans="1:8" ht="18" customHeight="1" x14ac:dyDescent="0.25">
      <c r="A324" s="15" t="s">
        <v>13</v>
      </c>
      <c r="B324" s="25"/>
      <c r="C324" s="21" t="s">
        <v>649</v>
      </c>
      <c r="D324" s="22" t="s">
        <v>650</v>
      </c>
      <c r="E324" s="26" t="s">
        <v>19</v>
      </c>
      <c r="F324" s="20">
        <v>4107.8900000000003</v>
      </c>
      <c r="G324" s="51">
        <f t="shared" si="4"/>
        <v>20539.45</v>
      </c>
      <c r="H324" s="23">
        <v>5</v>
      </c>
    </row>
    <row r="325" spans="1:8" ht="18" customHeight="1" x14ac:dyDescent="0.25">
      <c r="A325" s="15" t="s">
        <v>13</v>
      </c>
      <c r="B325" s="25"/>
      <c r="C325" s="21" t="s">
        <v>651</v>
      </c>
      <c r="D325" s="22" t="s">
        <v>652</v>
      </c>
      <c r="E325" s="26" t="s">
        <v>19</v>
      </c>
      <c r="F325" s="20">
        <v>4107.8900000000003</v>
      </c>
      <c r="G325" s="51">
        <f t="shared" si="4"/>
        <v>24647.340000000004</v>
      </c>
      <c r="H325" s="23">
        <v>6</v>
      </c>
    </row>
    <row r="326" spans="1:8" ht="18" customHeight="1" x14ac:dyDescent="0.25">
      <c r="A326" s="15" t="s">
        <v>13</v>
      </c>
      <c r="B326" s="25"/>
      <c r="C326" s="21" t="s">
        <v>653</v>
      </c>
      <c r="D326" s="22" t="s">
        <v>654</v>
      </c>
      <c r="E326" s="26" t="s">
        <v>19</v>
      </c>
      <c r="F326" s="20">
        <v>2241.61</v>
      </c>
      <c r="G326" s="51">
        <f t="shared" si="4"/>
        <v>11208.050000000001</v>
      </c>
      <c r="H326" s="23">
        <v>5</v>
      </c>
    </row>
    <row r="327" spans="1:8" ht="18" customHeight="1" x14ac:dyDescent="0.25">
      <c r="A327" s="15" t="s">
        <v>13</v>
      </c>
      <c r="B327" s="25"/>
      <c r="C327" s="21" t="s">
        <v>655</v>
      </c>
      <c r="D327" s="22" t="s">
        <v>656</v>
      </c>
      <c r="E327" s="26" t="s">
        <v>19</v>
      </c>
      <c r="F327" s="20">
        <v>1819</v>
      </c>
      <c r="G327" s="51">
        <f t="shared" si="4"/>
        <v>5457</v>
      </c>
      <c r="H327" s="23">
        <v>3</v>
      </c>
    </row>
    <row r="328" spans="1:8" ht="18" customHeight="1" x14ac:dyDescent="0.25">
      <c r="A328" s="15" t="s">
        <v>13</v>
      </c>
      <c r="B328" s="25"/>
      <c r="C328" s="21" t="s">
        <v>657</v>
      </c>
      <c r="D328" s="21" t="s">
        <v>658</v>
      </c>
      <c r="E328" s="26" t="s">
        <v>19</v>
      </c>
      <c r="F328" s="40">
        <v>2050</v>
      </c>
      <c r="G328" s="51">
        <f t="shared" si="4"/>
        <v>10250</v>
      </c>
      <c r="H328" s="23">
        <v>5</v>
      </c>
    </row>
    <row r="329" spans="1:8" ht="18" customHeight="1" x14ac:dyDescent="0.25">
      <c r="A329" s="15" t="s">
        <v>13</v>
      </c>
      <c r="B329" s="25"/>
      <c r="C329" s="21" t="s">
        <v>659</v>
      </c>
      <c r="D329" s="21" t="s">
        <v>660</v>
      </c>
      <c r="E329" s="26" t="s">
        <v>19</v>
      </c>
      <c r="F329" s="40">
        <v>2050</v>
      </c>
      <c r="G329" s="51">
        <f t="shared" si="4"/>
        <v>6150</v>
      </c>
      <c r="H329" s="23">
        <v>3</v>
      </c>
    </row>
    <row r="330" spans="1:8" ht="18" customHeight="1" x14ac:dyDescent="0.25">
      <c r="A330" s="15" t="s">
        <v>13</v>
      </c>
      <c r="B330" s="25"/>
      <c r="C330" s="21" t="s">
        <v>661</v>
      </c>
      <c r="D330" s="21" t="s">
        <v>662</v>
      </c>
      <c r="E330" s="26" t="s">
        <v>19</v>
      </c>
      <c r="F330" s="40">
        <v>2050</v>
      </c>
      <c r="G330" s="51">
        <f t="shared" si="4"/>
        <v>6150</v>
      </c>
      <c r="H330" s="23">
        <v>3</v>
      </c>
    </row>
    <row r="331" spans="1:8" ht="18" customHeight="1" x14ac:dyDescent="0.25">
      <c r="A331" s="15" t="s">
        <v>13</v>
      </c>
      <c r="B331" s="25"/>
      <c r="C331" s="21" t="s">
        <v>663</v>
      </c>
      <c r="D331" s="21" t="s">
        <v>664</v>
      </c>
      <c r="E331" s="26" t="s">
        <v>19</v>
      </c>
      <c r="F331" s="40">
        <v>2050</v>
      </c>
      <c r="G331" s="51">
        <f t="shared" si="4"/>
        <v>6150</v>
      </c>
      <c r="H331" s="23">
        <v>3</v>
      </c>
    </row>
    <row r="332" spans="1:8" ht="18" customHeight="1" x14ac:dyDescent="0.25">
      <c r="A332" s="15" t="s">
        <v>13</v>
      </c>
      <c r="B332" s="25"/>
      <c r="C332" s="21" t="s">
        <v>665</v>
      </c>
      <c r="D332" s="22" t="s">
        <v>666</v>
      </c>
      <c r="E332" s="26" t="s">
        <v>19</v>
      </c>
      <c r="F332" s="20">
        <v>3078.47</v>
      </c>
      <c r="G332" s="51">
        <f t="shared" si="4"/>
        <v>15392.349999999999</v>
      </c>
      <c r="H332" s="23">
        <v>5</v>
      </c>
    </row>
    <row r="333" spans="1:8" ht="18" customHeight="1" x14ac:dyDescent="0.25">
      <c r="A333" s="15" t="s">
        <v>13</v>
      </c>
      <c r="B333" s="25"/>
      <c r="C333" s="21" t="s">
        <v>667</v>
      </c>
      <c r="D333" s="22" t="s">
        <v>668</v>
      </c>
      <c r="E333" s="26" t="s">
        <v>19</v>
      </c>
      <c r="F333" s="20">
        <v>2919.94</v>
      </c>
      <c r="G333" s="51">
        <f t="shared" ref="G333:G380" si="5">H333*F333</f>
        <v>8759.82</v>
      </c>
      <c r="H333" s="23">
        <v>3</v>
      </c>
    </row>
    <row r="334" spans="1:8" ht="18" customHeight="1" x14ac:dyDescent="0.25">
      <c r="A334" s="15" t="s">
        <v>13</v>
      </c>
      <c r="B334" s="25"/>
      <c r="C334" s="21" t="s">
        <v>669</v>
      </c>
      <c r="D334" s="22" t="s">
        <v>670</v>
      </c>
      <c r="E334" s="26" t="s">
        <v>19</v>
      </c>
      <c r="F334" s="20">
        <v>2919.94</v>
      </c>
      <c r="G334" s="51">
        <f t="shared" si="5"/>
        <v>8759.82</v>
      </c>
      <c r="H334" s="23">
        <v>3</v>
      </c>
    </row>
    <row r="335" spans="1:8" ht="18" customHeight="1" x14ac:dyDescent="0.25">
      <c r="A335" s="15" t="s">
        <v>13</v>
      </c>
      <c r="B335" s="25"/>
      <c r="C335" s="21" t="s">
        <v>671</v>
      </c>
      <c r="D335" s="22" t="s">
        <v>672</v>
      </c>
      <c r="E335" s="26" t="s">
        <v>19</v>
      </c>
      <c r="F335" s="20">
        <v>2919.94</v>
      </c>
      <c r="G335" s="51">
        <f t="shared" si="5"/>
        <v>11679.76</v>
      </c>
      <c r="H335" s="23">
        <v>4</v>
      </c>
    </row>
    <row r="336" spans="1:8" ht="18" customHeight="1" x14ac:dyDescent="0.25">
      <c r="A336" s="15" t="s">
        <v>13</v>
      </c>
      <c r="B336" s="25"/>
      <c r="C336" s="21" t="s">
        <v>673</v>
      </c>
      <c r="D336" s="22" t="s">
        <v>674</v>
      </c>
      <c r="E336" s="26" t="s">
        <v>19</v>
      </c>
      <c r="F336" s="20">
        <v>3251.81</v>
      </c>
      <c r="G336" s="51">
        <f t="shared" si="5"/>
        <v>35769.909999999996</v>
      </c>
      <c r="H336" s="23">
        <v>11</v>
      </c>
    </row>
    <row r="337" spans="1:8" ht="18" customHeight="1" x14ac:dyDescent="0.25">
      <c r="A337" s="15" t="s">
        <v>13</v>
      </c>
      <c r="B337" s="25"/>
      <c r="C337" s="21" t="s">
        <v>675</v>
      </c>
      <c r="D337" s="22" t="s">
        <v>676</v>
      </c>
      <c r="E337" s="26" t="s">
        <v>19</v>
      </c>
      <c r="F337" s="20">
        <v>3000</v>
      </c>
      <c r="G337" s="51">
        <f t="shared" si="5"/>
        <v>15000</v>
      </c>
      <c r="H337" s="23">
        <v>5</v>
      </c>
    </row>
    <row r="338" spans="1:8" ht="18" customHeight="1" x14ac:dyDescent="0.25">
      <c r="A338" s="15" t="s">
        <v>13</v>
      </c>
      <c r="B338" s="25"/>
      <c r="C338" s="21" t="s">
        <v>677</v>
      </c>
      <c r="D338" s="22" t="s">
        <v>678</v>
      </c>
      <c r="E338" s="26" t="s">
        <v>19</v>
      </c>
      <c r="F338" s="20">
        <v>350</v>
      </c>
      <c r="G338" s="51">
        <f t="shared" si="5"/>
        <v>1050</v>
      </c>
      <c r="H338" s="23">
        <v>3</v>
      </c>
    </row>
    <row r="339" spans="1:8" ht="18" customHeight="1" x14ac:dyDescent="0.25">
      <c r="A339" s="15" t="s">
        <v>13</v>
      </c>
      <c r="B339" s="25"/>
      <c r="C339" s="21" t="s">
        <v>679</v>
      </c>
      <c r="D339" s="22" t="s">
        <v>680</v>
      </c>
      <c r="E339" s="26" t="s">
        <v>19</v>
      </c>
      <c r="F339" s="38">
        <v>6529.16</v>
      </c>
      <c r="G339" s="51">
        <f t="shared" si="5"/>
        <v>19587.48</v>
      </c>
      <c r="H339" s="23">
        <v>3</v>
      </c>
    </row>
    <row r="340" spans="1:8" ht="18" customHeight="1" x14ac:dyDescent="0.25">
      <c r="A340" s="15" t="s">
        <v>13</v>
      </c>
      <c r="B340" s="25"/>
      <c r="C340" s="21" t="s">
        <v>681</v>
      </c>
      <c r="D340" s="22" t="s">
        <v>682</v>
      </c>
      <c r="E340" s="26" t="s">
        <v>19</v>
      </c>
      <c r="F340" s="38">
        <v>6529.16</v>
      </c>
      <c r="G340" s="51">
        <f t="shared" si="5"/>
        <v>13058.32</v>
      </c>
      <c r="H340" s="23">
        <v>2</v>
      </c>
    </row>
    <row r="341" spans="1:8" ht="18" customHeight="1" x14ac:dyDescent="0.25">
      <c r="A341" s="15" t="s">
        <v>13</v>
      </c>
      <c r="B341" s="25"/>
      <c r="C341" s="21" t="s">
        <v>683</v>
      </c>
      <c r="D341" s="22" t="s">
        <v>684</v>
      </c>
      <c r="E341" s="26" t="s">
        <v>19</v>
      </c>
      <c r="F341" s="38">
        <v>6529.16</v>
      </c>
      <c r="G341" s="51">
        <f t="shared" si="5"/>
        <v>13058.32</v>
      </c>
      <c r="H341" s="23">
        <v>2</v>
      </c>
    </row>
    <row r="342" spans="1:8" ht="18" customHeight="1" x14ac:dyDescent="0.25">
      <c r="A342" s="15" t="s">
        <v>13</v>
      </c>
      <c r="B342" s="25"/>
      <c r="C342" s="21" t="s">
        <v>685</v>
      </c>
      <c r="D342" s="22" t="s">
        <v>686</v>
      </c>
      <c r="E342" s="26" t="s">
        <v>19</v>
      </c>
      <c r="F342" s="38">
        <v>3095.85</v>
      </c>
      <c r="G342" s="51">
        <f t="shared" si="5"/>
        <v>27862.649999999998</v>
      </c>
      <c r="H342" s="23">
        <v>9</v>
      </c>
    </row>
    <row r="343" spans="1:8" ht="18" customHeight="1" x14ac:dyDescent="0.25">
      <c r="A343" s="15" t="s">
        <v>13</v>
      </c>
      <c r="B343" s="25"/>
      <c r="C343" s="21" t="s">
        <v>687</v>
      </c>
      <c r="D343" s="22" t="s">
        <v>688</v>
      </c>
      <c r="E343" s="26" t="s">
        <v>19</v>
      </c>
      <c r="F343" s="38">
        <v>6381.47</v>
      </c>
      <c r="G343" s="51">
        <f t="shared" si="5"/>
        <v>12762.94</v>
      </c>
      <c r="H343" s="23">
        <v>2</v>
      </c>
    </row>
    <row r="344" spans="1:8" ht="18" customHeight="1" x14ac:dyDescent="0.25">
      <c r="A344" s="15" t="s">
        <v>13</v>
      </c>
      <c r="B344" s="25"/>
      <c r="C344" s="21" t="s">
        <v>689</v>
      </c>
      <c r="D344" s="22" t="s">
        <v>690</v>
      </c>
      <c r="E344" s="26" t="s">
        <v>19</v>
      </c>
      <c r="F344" s="38">
        <v>3500</v>
      </c>
      <c r="G344" s="51">
        <f t="shared" si="5"/>
        <v>10500</v>
      </c>
      <c r="H344" s="23">
        <v>3</v>
      </c>
    </row>
    <row r="345" spans="1:8" ht="18" customHeight="1" x14ac:dyDescent="0.25">
      <c r="A345" s="15" t="s">
        <v>13</v>
      </c>
      <c r="B345" s="25"/>
      <c r="C345" s="21" t="s">
        <v>691</v>
      </c>
      <c r="D345" s="22" t="s">
        <v>692</v>
      </c>
      <c r="E345" s="26" t="s">
        <v>19</v>
      </c>
      <c r="F345" s="38">
        <v>3500</v>
      </c>
      <c r="G345" s="51">
        <f t="shared" si="5"/>
        <v>7000</v>
      </c>
      <c r="H345" s="23">
        <v>2</v>
      </c>
    </row>
    <row r="346" spans="1:8" ht="18" customHeight="1" x14ac:dyDescent="0.25">
      <c r="A346" s="15" t="s">
        <v>13</v>
      </c>
      <c r="B346" s="25"/>
      <c r="C346" s="21" t="s">
        <v>693</v>
      </c>
      <c r="D346" s="22" t="s">
        <v>694</v>
      </c>
      <c r="E346" s="26" t="s">
        <v>19</v>
      </c>
      <c r="F346" s="38">
        <v>3500</v>
      </c>
      <c r="G346" s="51">
        <f t="shared" si="5"/>
        <v>7000</v>
      </c>
      <c r="H346" s="23">
        <v>2</v>
      </c>
    </row>
    <row r="347" spans="1:8" ht="18" customHeight="1" x14ac:dyDescent="0.25">
      <c r="A347" s="15" t="s">
        <v>13</v>
      </c>
      <c r="B347" s="25"/>
      <c r="C347" s="21" t="s">
        <v>695</v>
      </c>
      <c r="D347" s="22" t="s">
        <v>696</v>
      </c>
      <c r="E347" s="26" t="s">
        <v>19</v>
      </c>
      <c r="F347" s="38">
        <v>2550</v>
      </c>
      <c r="G347" s="51">
        <f t="shared" si="5"/>
        <v>40800</v>
      </c>
      <c r="H347" s="23">
        <v>16</v>
      </c>
    </row>
    <row r="348" spans="1:8" ht="18" customHeight="1" x14ac:dyDescent="0.25">
      <c r="A348" s="15" t="s">
        <v>13</v>
      </c>
      <c r="B348" s="25"/>
      <c r="C348" s="21" t="s">
        <v>697</v>
      </c>
      <c r="D348" s="22" t="s">
        <v>698</v>
      </c>
      <c r="E348" s="26" t="s">
        <v>19</v>
      </c>
      <c r="F348" s="38">
        <v>2116.63</v>
      </c>
      <c r="G348" s="51">
        <f t="shared" si="5"/>
        <v>6349.89</v>
      </c>
      <c r="H348" s="23">
        <v>3</v>
      </c>
    </row>
    <row r="349" spans="1:8" ht="18" customHeight="1" x14ac:dyDescent="0.25">
      <c r="A349" s="15" t="s">
        <v>13</v>
      </c>
      <c r="B349" s="25"/>
      <c r="C349" s="21" t="s">
        <v>699</v>
      </c>
      <c r="D349" s="22" t="s">
        <v>700</v>
      </c>
      <c r="E349" s="26" t="s">
        <v>19</v>
      </c>
      <c r="F349" s="38">
        <v>1897.98</v>
      </c>
      <c r="G349" s="51">
        <f t="shared" si="5"/>
        <v>5693.9400000000005</v>
      </c>
      <c r="H349" s="23">
        <v>3</v>
      </c>
    </row>
    <row r="350" spans="1:8" ht="18" customHeight="1" x14ac:dyDescent="0.25">
      <c r="A350" s="15" t="s">
        <v>13</v>
      </c>
      <c r="B350" s="25"/>
      <c r="C350" s="21" t="s">
        <v>701</v>
      </c>
      <c r="D350" s="22" t="s">
        <v>702</v>
      </c>
      <c r="E350" s="26" t="s">
        <v>19</v>
      </c>
      <c r="F350" s="38">
        <v>350</v>
      </c>
      <c r="G350" s="51">
        <f t="shared" si="5"/>
        <v>1750</v>
      </c>
      <c r="H350" s="23">
        <v>5</v>
      </c>
    </row>
    <row r="351" spans="1:8" ht="18" customHeight="1" x14ac:dyDescent="0.25">
      <c r="A351" s="15" t="s">
        <v>13</v>
      </c>
      <c r="B351" s="25"/>
      <c r="C351" s="21" t="s">
        <v>703</v>
      </c>
      <c r="D351" s="22" t="s">
        <v>704</v>
      </c>
      <c r="E351" s="26" t="s">
        <v>19</v>
      </c>
      <c r="F351" s="38" t="s">
        <v>55</v>
      </c>
      <c r="G351" s="51"/>
      <c r="H351" s="23">
        <v>9</v>
      </c>
    </row>
    <row r="352" spans="1:8" ht="18" customHeight="1" x14ac:dyDescent="0.25">
      <c r="A352" s="15" t="s">
        <v>13</v>
      </c>
      <c r="B352" s="25"/>
      <c r="C352" s="21" t="s">
        <v>705</v>
      </c>
      <c r="D352" s="22" t="s">
        <v>706</v>
      </c>
      <c r="E352" s="26" t="s">
        <v>19</v>
      </c>
      <c r="F352" s="38">
        <v>115.36</v>
      </c>
      <c r="G352" s="51">
        <f t="shared" si="5"/>
        <v>461.44</v>
      </c>
      <c r="H352" s="23">
        <v>4</v>
      </c>
    </row>
    <row r="353" spans="1:8" ht="18" customHeight="1" x14ac:dyDescent="0.25">
      <c r="A353" s="15" t="s">
        <v>13</v>
      </c>
      <c r="B353" s="25"/>
      <c r="C353" s="21" t="s">
        <v>707</v>
      </c>
      <c r="D353" s="22" t="s">
        <v>708</v>
      </c>
      <c r="E353" s="26" t="s">
        <v>19</v>
      </c>
      <c r="F353" s="38">
        <v>67.53</v>
      </c>
      <c r="G353" s="51">
        <f t="shared" si="5"/>
        <v>945.42000000000007</v>
      </c>
      <c r="H353" s="23">
        <v>14</v>
      </c>
    </row>
    <row r="354" spans="1:8" ht="18" customHeight="1" x14ac:dyDescent="0.25">
      <c r="A354" s="15" t="s">
        <v>13</v>
      </c>
      <c r="B354" s="25"/>
      <c r="C354" s="21" t="s">
        <v>709</v>
      </c>
      <c r="D354" s="22" t="s">
        <v>710</v>
      </c>
      <c r="E354" s="26" t="s">
        <v>19</v>
      </c>
      <c r="F354" s="38">
        <v>342</v>
      </c>
      <c r="G354" s="51">
        <f t="shared" si="5"/>
        <v>15048</v>
      </c>
      <c r="H354" s="23">
        <v>44</v>
      </c>
    </row>
    <row r="355" spans="1:8" ht="18" customHeight="1" x14ac:dyDescent="0.25">
      <c r="A355" s="15" t="s">
        <v>13</v>
      </c>
      <c r="B355" s="25"/>
      <c r="C355" s="21" t="s">
        <v>709</v>
      </c>
      <c r="D355" s="22" t="s">
        <v>711</v>
      </c>
      <c r="E355" s="26" t="s">
        <v>19</v>
      </c>
      <c r="F355" s="38">
        <v>342.99</v>
      </c>
      <c r="G355" s="51">
        <f t="shared" si="5"/>
        <v>24009.3</v>
      </c>
      <c r="H355" s="23">
        <v>70</v>
      </c>
    </row>
    <row r="356" spans="1:8" ht="18" customHeight="1" x14ac:dyDescent="0.25">
      <c r="A356" s="15" t="s">
        <v>13</v>
      </c>
      <c r="B356" s="25"/>
      <c r="C356" s="21" t="s">
        <v>709</v>
      </c>
      <c r="D356" s="22" t="s">
        <v>712</v>
      </c>
      <c r="E356" s="26" t="s">
        <v>19</v>
      </c>
      <c r="F356" s="38">
        <v>342.99</v>
      </c>
      <c r="G356" s="51">
        <f t="shared" si="5"/>
        <v>3429.9</v>
      </c>
      <c r="H356" s="23">
        <v>10</v>
      </c>
    </row>
    <row r="357" spans="1:8" ht="18" customHeight="1" x14ac:dyDescent="0.25">
      <c r="A357" s="15" t="s">
        <v>13</v>
      </c>
      <c r="B357" s="25"/>
      <c r="C357" s="21" t="s">
        <v>709</v>
      </c>
      <c r="D357" s="22" t="s">
        <v>713</v>
      </c>
      <c r="E357" s="26" t="s">
        <v>19</v>
      </c>
      <c r="F357" s="38">
        <v>342.99</v>
      </c>
      <c r="G357" s="51">
        <f t="shared" si="5"/>
        <v>10289.700000000001</v>
      </c>
      <c r="H357" s="23">
        <v>30</v>
      </c>
    </row>
    <row r="358" spans="1:8" ht="18" customHeight="1" x14ac:dyDescent="0.25">
      <c r="A358" s="15" t="s">
        <v>13</v>
      </c>
      <c r="B358" s="25"/>
      <c r="C358" s="21" t="s">
        <v>714</v>
      </c>
      <c r="D358" s="22" t="s">
        <v>715</v>
      </c>
      <c r="E358" s="26" t="s">
        <v>19</v>
      </c>
      <c r="F358" s="38" t="s">
        <v>55</v>
      </c>
      <c r="G358" s="51"/>
      <c r="H358" s="23">
        <v>2</v>
      </c>
    </row>
    <row r="359" spans="1:8" ht="18" customHeight="1" x14ac:dyDescent="0.25">
      <c r="A359" s="15" t="s">
        <v>13</v>
      </c>
      <c r="B359" s="25"/>
      <c r="C359" s="21" t="s">
        <v>716</v>
      </c>
      <c r="D359" s="22" t="s">
        <v>717</v>
      </c>
      <c r="E359" s="26" t="s">
        <v>19</v>
      </c>
      <c r="F359" s="38">
        <v>207.7</v>
      </c>
      <c r="G359" s="51">
        <f t="shared" si="5"/>
        <v>1453.8999999999999</v>
      </c>
      <c r="H359" s="23">
        <v>7</v>
      </c>
    </row>
    <row r="360" spans="1:8" ht="18" customHeight="1" x14ac:dyDescent="0.25">
      <c r="A360" s="15" t="s">
        <v>13</v>
      </c>
      <c r="B360" s="25"/>
      <c r="C360" s="21" t="s">
        <v>718</v>
      </c>
      <c r="D360" s="22" t="s">
        <v>719</v>
      </c>
      <c r="E360" s="26" t="s">
        <v>19</v>
      </c>
      <c r="F360" s="38" t="s">
        <v>55</v>
      </c>
      <c r="G360" s="51"/>
      <c r="H360" s="23">
        <v>0</v>
      </c>
    </row>
    <row r="361" spans="1:8" ht="18" customHeight="1" x14ac:dyDescent="0.25">
      <c r="A361" s="15" t="s">
        <v>13</v>
      </c>
      <c r="B361" s="25"/>
      <c r="C361" s="21" t="s">
        <v>720</v>
      </c>
      <c r="D361" s="22" t="s">
        <v>721</v>
      </c>
      <c r="E361" s="26" t="s">
        <v>248</v>
      </c>
      <c r="F361" s="38">
        <v>47.95</v>
      </c>
      <c r="G361" s="51">
        <f t="shared" si="5"/>
        <v>1198.75</v>
      </c>
      <c r="H361" s="23">
        <v>25</v>
      </c>
    </row>
    <row r="362" spans="1:8" ht="18" customHeight="1" x14ac:dyDescent="0.25">
      <c r="A362" s="15" t="s">
        <v>13</v>
      </c>
      <c r="B362" s="25"/>
      <c r="C362" s="21" t="s">
        <v>722</v>
      </c>
      <c r="D362" s="22" t="s">
        <v>723</v>
      </c>
      <c r="E362" s="26" t="s">
        <v>259</v>
      </c>
      <c r="F362" s="38">
        <v>104.95</v>
      </c>
      <c r="G362" s="51">
        <f t="shared" si="5"/>
        <v>3778.2000000000003</v>
      </c>
      <c r="H362" s="23">
        <v>36</v>
      </c>
    </row>
    <row r="363" spans="1:8" ht="18" customHeight="1" x14ac:dyDescent="0.25">
      <c r="A363" s="15" t="s">
        <v>13</v>
      </c>
      <c r="B363" s="25"/>
      <c r="C363" s="21" t="s">
        <v>724</v>
      </c>
      <c r="D363" s="22" t="s">
        <v>725</v>
      </c>
      <c r="E363" s="26" t="s">
        <v>248</v>
      </c>
      <c r="F363" s="38">
        <v>47.95</v>
      </c>
      <c r="G363" s="51">
        <f t="shared" si="5"/>
        <v>1870.0500000000002</v>
      </c>
      <c r="H363" s="23">
        <v>39</v>
      </c>
    </row>
    <row r="364" spans="1:8" ht="18" customHeight="1" x14ac:dyDescent="0.25">
      <c r="A364" s="15" t="s">
        <v>13</v>
      </c>
      <c r="B364" s="25"/>
      <c r="C364" s="21" t="s">
        <v>726</v>
      </c>
      <c r="D364" s="22" t="s">
        <v>727</v>
      </c>
      <c r="E364" s="26" t="s">
        <v>248</v>
      </c>
      <c r="F364" s="38">
        <v>75</v>
      </c>
      <c r="G364" s="51">
        <f t="shared" si="5"/>
        <v>525</v>
      </c>
      <c r="H364" s="23">
        <v>7</v>
      </c>
    </row>
    <row r="365" spans="1:8" ht="18" customHeight="1" x14ac:dyDescent="0.25">
      <c r="A365" s="15" t="s">
        <v>13</v>
      </c>
      <c r="B365" s="25"/>
      <c r="C365" s="21" t="s">
        <v>728</v>
      </c>
      <c r="D365" s="22" t="s">
        <v>729</v>
      </c>
      <c r="E365" s="26" t="s">
        <v>400</v>
      </c>
      <c r="F365" s="38">
        <v>76</v>
      </c>
      <c r="G365" s="51">
        <f t="shared" si="5"/>
        <v>3040</v>
      </c>
      <c r="H365" s="23">
        <v>40</v>
      </c>
    </row>
    <row r="366" spans="1:8" ht="18" customHeight="1" x14ac:dyDescent="0.25">
      <c r="A366" s="15" t="s">
        <v>13</v>
      </c>
      <c r="B366" s="25"/>
      <c r="C366" s="21" t="s">
        <v>730</v>
      </c>
      <c r="D366" s="22" t="s">
        <v>731</v>
      </c>
      <c r="E366" s="26" t="s">
        <v>19</v>
      </c>
      <c r="F366" s="38" t="s">
        <v>55</v>
      </c>
      <c r="G366" s="51"/>
      <c r="H366" s="23">
        <v>32</v>
      </c>
    </row>
    <row r="367" spans="1:8" ht="18" customHeight="1" x14ac:dyDescent="0.25">
      <c r="A367" s="15" t="s">
        <v>13</v>
      </c>
      <c r="B367" s="25"/>
      <c r="C367" s="21" t="s">
        <v>732</v>
      </c>
      <c r="D367" s="22" t="s">
        <v>733</v>
      </c>
      <c r="E367" s="26" t="s">
        <v>19</v>
      </c>
      <c r="F367" s="38">
        <v>125</v>
      </c>
      <c r="G367" s="51">
        <f t="shared" si="5"/>
        <v>375</v>
      </c>
      <c r="H367" s="23">
        <v>3</v>
      </c>
    </row>
    <row r="368" spans="1:8" ht="18" customHeight="1" x14ac:dyDescent="0.25">
      <c r="A368" s="15" t="s">
        <v>13</v>
      </c>
      <c r="B368" s="25"/>
      <c r="C368" s="21" t="s">
        <v>734</v>
      </c>
      <c r="D368" s="22" t="s">
        <v>735</v>
      </c>
      <c r="E368" s="26" t="s">
        <v>19</v>
      </c>
      <c r="F368" s="38">
        <v>989.95</v>
      </c>
      <c r="G368" s="51">
        <f t="shared" si="5"/>
        <v>0</v>
      </c>
      <c r="H368" s="23">
        <v>0</v>
      </c>
    </row>
    <row r="369" spans="1:8" ht="18" customHeight="1" x14ac:dyDescent="0.25">
      <c r="A369" s="15" t="s">
        <v>13</v>
      </c>
      <c r="B369" s="25"/>
      <c r="C369" s="22" t="s">
        <v>736</v>
      </c>
      <c r="D369" s="22" t="s">
        <v>737</v>
      </c>
      <c r="E369" s="41" t="s">
        <v>19</v>
      </c>
      <c r="F369" s="39">
        <v>400</v>
      </c>
      <c r="G369" s="51">
        <f t="shared" si="5"/>
        <v>2000</v>
      </c>
      <c r="H369" s="41">
        <v>5</v>
      </c>
    </row>
    <row r="370" spans="1:8" ht="18" customHeight="1" x14ac:dyDescent="0.25">
      <c r="A370" s="15" t="s">
        <v>13</v>
      </c>
      <c r="B370" s="25"/>
      <c r="C370" s="22" t="s">
        <v>738</v>
      </c>
      <c r="D370" s="22" t="s">
        <v>739</v>
      </c>
      <c r="E370" s="41" t="s">
        <v>19</v>
      </c>
      <c r="F370" s="39" t="s">
        <v>55</v>
      </c>
      <c r="G370" s="51"/>
      <c r="H370" s="41">
        <v>12</v>
      </c>
    </row>
    <row r="371" spans="1:8" ht="18" customHeight="1" x14ac:dyDescent="0.25">
      <c r="A371" s="15" t="s">
        <v>13</v>
      </c>
      <c r="B371" s="25"/>
      <c r="C371" s="22" t="s">
        <v>740</v>
      </c>
      <c r="D371" s="22" t="s">
        <v>741</v>
      </c>
      <c r="E371" s="41" t="s">
        <v>19</v>
      </c>
      <c r="F371" s="39">
        <v>725</v>
      </c>
      <c r="G371" s="51">
        <f t="shared" si="5"/>
        <v>7250</v>
      </c>
      <c r="H371" s="41">
        <v>10</v>
      </c>
    </row>
    <row r="372" spans="1:8" ht="18" customHeight="1" x14ac:dyDescent="0.25">
      <c r="A372" s="15" t="s">
        <v>13</v>
      </c>
      <c r="B372" s="25"/>
      <c r="C372" s="22" t="s">
        <v>742</v>
      </c>
      <c r="D372" s="22" t="s">
        <v>743</v>
      </c>
      <c r="E372" s="41" t="s">
        <v>19</v>
      </c>
      <c r="F372" s="39">
        <v>57.58</v>
      </c>
      <c r="G372" s="51">
        <f t="shared" si="5"/>
        <v>172.74</v>
      </c>
      <c r="H372" s="41">
        <v>3</v>
      </c>
    </row>
    <row r="373" spans="1:8" ht="18" customHeight="1" x14ac:dyDescent="0.25">
      <c r="A373" s="15" t="s">
        <v>13</v>
      </c>
      <c r="B373" s="25"/>
      <c r="C373" s="22" t="s">
        <v>744</v>
      </c>
      <c r="D373" s="22" t="s">
        <v>745</v>
      </c>
      <c r="E373" s="41" t="s">
        <v>19</v>
      </c>
      <c r="F373" s="39">
        <v>695</v>
      </c>
      <c r="G373" s="51">
        <f t="shared" si="5"/>
        <v>0</v>
      </c>
      <c r="H373" s="41">
        <v>0</v>
      </c>
    </row>
    <row r="374" spans="1:8" ht="18" customHeight="1" x14ac:dyDescent="0.25">
      <c r="A374" s="15" t="s">
        <v>13</v>
      </c>
      <c r="B374" s="25"/>
      <c r="C374" s="22" t="s">
        <v>746</v>
      </c>
      <c r="D374" s="22" t="s">
        <v>747</v>
      </c>
      <c r="E374" s="41" t="s">
        <v>19</v>
      </c>
      <c r="F374" s="39">
        <v>9.3000000000000007</v>
      </c>
      <c r="G374" s="51">
        <f t="shared" si="5"/>
        <v>4650</v>
      </c>
      <c r="H374" s="41">
        <v>500</v>
      </c>
    </row>
    <row r="375" spans="1:8" ht="18" customHeight="1" x14ac:dyDescent="0.25">
      <c r="A375" s="15" t="s">
        <v>13</v>
      </c>
      <c r="B375" s="25"/>
      <c r="C375" s="22" t="s">
        <v>748</v>
      </c>
      <c r="D375" s="22" t="s">
        <v>749</v>
      </c>
      <c r="E375" s="41" t="s">
        <v>19</v>
      </c>
      <c r="F375" s="39">
        <v>6.36</v>
      </c>
      <c r="G375" s="51">
        <f t="shared" si="5"/>
        <v>3103.6800000000003</v>
      </c>
      <c r="H375" s="41">
        <v>488</v>
      </c>
    </row>
    <row r="376" spans="1:8" ht="18" customHeight="1" x14ac:dyDescent="0.25">
      <c r="A376" s="15" t="s">
        <v>13</v>
      </c>
      <c r="B376" s="25"/>
      <c r="C376" s="22" t="s">
        <v>750</v>
      </c>
      <c r="D376" s="22" t="s">
        <v>751</v>
      </c>
      <c r="E376" s="41" t="s">
        <v>19</v>
      </c>
      <c r="F376" s="39" t="s">
        <v>55</v>
      </c>
      <c r="G376" s="51"/>
      <c r="H376" s="41">
        <v>1</v>
      </c>
    </row>
    <row r="377" spans="1:8" ht="18" customHeight="1" x14ac:dyDescent="0.25">
      <c r="A377" s="15" t="s">
        <v>13</v>
      </c>
      <c r="B377" s="25"/>
      <c r="C377" s="22" t="s">
        <v>752</v>
      </c>
      <c r="D377" s="22" t="s">
        <v>753</v>
      </c>
      <c r="E377" s="41" t="s">
        <v>19</v>
      </c>
      <c r="F377" s="39" t="s">
        <v>55</v>
      </c>
      <c r="G377" s="51"/>
      <c r="H377" s="41">
        <v>7</v>
      </c>
    </row>
    <row r="378" spans="1:8" ht="18" customHeight="1" x14ac:dyDescent="0.25">
      <c r="A378" s="15" t="s">
        <v>13</v>
      </c>
      <c r="B378" s="25"/>
      <c r="C378" s="22" t="s">
        <v>754</v>
      </c>
      <c r="D378" s="22" t="s">
        <v>755</v>
      </c>
      <c r="E378" s="41" t="s">
        <v>19</v>
      </c>
      <c r="F378" s="39" t="s">
        <v>55</v>
      </c>
      <c r="G378" s="51"/>
      <c r="H378" s="41">
        <v>0</v>
      </c>
    </row>
    <row r="379" spans="1:8" ht="18" customHeight="1" x14ac:dyDescent="0.25">
      <c r="A379" s="15" t="s">
        <v>13</v>
      </c>
      <c r="B379" s="25"/>
      <c r="C379" s="22" t="s">
        <v>759</v>
      </c>
      <c r="D379" s="22" t="s">
        <v>760</v>
      </c>
      <c r="E379" s="41" t="s">
        <v>19</v>
      </c>
      <c r="F379" s="39">
        <v>3600.49</v>
      </c>
      <c r="G379" s="51">
        <f t="shared" si="5"/>
        <v>3600.49</v>
      </c>
      <c r="H379" s="41">
        <v>1</v>
      </c>
    </row>
    <row r="380" spans="1:8" ht="16.5" x14ac:dyDescent="0.25">
      <c r="A380" s="15" t="s">
        <v>13</v>
      </c>
      <c r="B380" s="25"/>
      <c r="C380" s="22" t="s">
        <v>761</v>
      </c>
      <c r="D380" s="22" t="s">
        <v>762</v>
      </c>
      <c r="E380" s="41" t="s">
        <v>19</v>
      </c>
      <c r="F380" s="39">
        <v>319.04000000000002</v>
      </c>
      <c r="G380" s="51">
        <f t="shared" si="5"/>
        <v>319.04000000000002</v>
      </c>
      <c r="H380" s="41">
        <v>1</v>
      </c>
    </row>
    <row r="381" spans="1:8" ht="20.25" customHeight="1" x14ac:dyDescent="0.25">
      <c r="D381" s="54" t="s">
        <v>763</v>
      </c>
      <c r="E381" s="52"/>
      <c r="F381" s="52"/>
      <c r="G381" s="53">
        <f>SUM(G12:G380)</f>
        <v>1933202.6500000001</v>
      </c>
    </row>
  </sheetData>
  <mergeCells count="9">
    <mergeCell ref="B10:B11"/>
    <mergeCell ref="A10:A11"/>
    <mergeCell ref="F10:F11"/>
    <mergeCell ref="A4:H4"/>
    <mergeCell ref="A5:H5"/>
    <mergeCell ref="A6:H6"/>
    <mergeCell ref="A7:H7"/>
    <mergeCell ref="A8:H8"/>
    <mergeCell ref="A9:H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Peguero</dc:creator>
  <cp:lastModifiedBy>Ana Veronica Adames</cp:lastModifiedBy>
  <dcterms:created xsi:type="dcterms:W3CDTF">2013-12-04T15:08:42Z</dcterms:created>
  <dcterms:modified xsi:type="dcterms:W3CDTF">2013-12-05T20:01:51Z</dcterms:modified>
</cp:coreProperties>
</file>