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305" windowWidth="15480" windowHeight="5775"/>
  </bookViews>
  <sheets>
    <sheet name="Hoja1" sheetId="1" r:id="rId1"/>
    <sheet name="Hoja2" sheetId="2" r:id="rId2"/>
  </sheets>
  <calcPr calcId="144525"/>
</workbook>
</file>

<file path=xl/calcChain.xml><?xml version="1.0" encoding="utf-8"?>
<calcChain xmlns="http://schemas.openxmlformats.org/spreadsheetml/2006/main">
  <c r="H544" i="2" l="1"/>
  <c r="H543" i="2"/>
  <c r="H542" i="2"/>
  <c r="H541" i="2"/>
  <c r="H540" i="2"/>
  <c r="H539" i="2"/>
  <c r="H538" i="2"/>
  <c r="H537" i="2"/>
  <c r="H536" i="2"/>
  <c r="H535" i="2"/>
  <c r="H534" i="2"/>
  <c r="H533" i="2"/>
  <c r="H532" i="2"/>
  <c r="H531" i="2"/>
  <c r="H530" i="2"/>
  <c r="H529" i="2"/>
  <c r="H528" i="2"/>
  <c r="H527" i="2"/>
  <c r="H526" i="2"/>
  <c r="H525" i="2"/>
  <c r="H524" i="2"/>
  <c r="H523" i="2"/>
  <c r="H522" i="2"/>
  <c r="H521" i="2"/>
  <c r="H520" i="2"/>
  <c r="H519" i="2"/>
  <c r="H518" i="2"/>
  <c r="H517" i="2"/>
  <c r="H516" i="2"/>
  <c r="H515" i="2"/>
  <c r="H514" i="2"/>
  <c r="H513" i="2"/>
  <c r="H512" i="2"/>
  <c r="H511" i="2"/>
  <c r="H510" i="2"/>
  <c r="H509" i="2"/>
  <c r="H508" i="2"/>
  <c r="H507" i="2"/>
  <c r="H506" i="2"/>
  <c r="H505" i="2"/>
  <c r="H504" i="2"/>
  <c r="H503" i="2"/>
  <c r="H502" i="2"/>
  <c r="H501" i="2"/>
  <c r="H500" i="2"/>
  <c r="H498" i="2"/>
  <c r="H497" i="2"/>
  <c r="H496" i="2"/>
  <c r="H494" i="2"/>
  <c r="H493" i="2"/>
  <c r="H492" i="2"/>
  <c r="H491" i="2"/>
  <c r="H490" i="2"/>
  <c r="H489" i="2"/>
  <c r="H487" i="2"/>
  <c r="H486" i="2"/>
  <c r="H485" i="2"/>
  <c r="H484" i="2"/>
  <c r="H483" i="2"/>
  <c r="H482" i="2"/>
  <c r="H481" i="2"/>
  <c r="H480" i="2"/>
  <c r="H479" i="2"/>
  <c r="H478" i="2"/>
  <c r="H477" i="2"/>
  <c r="H476" i="2"/>
  <c r="H475" i="2"/>
  <c r="H474" i="2"/>
  <c r="H473" i="2"/>
  <c r="H472" i="2"/>
  <c r="H471" i="2"/>
  <c r="H470" i="2"/>
  <c r="H469" i="2"/>
  <c r="H468" i="2"/>
  <c r="H467" i="2"/>
  <c r="H466" i="2"/>
  <c r="H465" i="2"/>
  <c r="H464" i="2"/>
  <c r="H463" i="2"/>
  <c r="H462" i="2"/>
  <c r="H461" i="2"/>
  <c r="H460" i="2"/>
  <c r="H459" i="2"/>
  <c r="H458" i="2"/>
  <c r="H457" i="2"/>
  <c r="H456" i="2"/>
  <c r="H455" i="2"/>
  <c r="H454" i="2"/>
  <c r="H453" i="2"/>
  <c r="H452" i="2"/>
  <c r="H451" i="2"/>
  <c r="H450" i="2"/>
  <c r="H449" i="2"/>
  <c r="H448" i="2"/>
  <c r="H447" i="2"/>
  <c r="H446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7" i="2"/>
  <c r="H426" i="2"/>
  <c r="H425" i="2"/>
  <c r="H424" i="2"/>
  <c r="H423" i="2"/>
  <c r="H422" i="2"/>
  <c r="H421" i="2"/>
  <c r="H420" i="2"/>
  <c r="H419" i="2"/>
  <c r="H418" i="2"/>
  <c r="H417" i="2"/>
  <c r="H416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2" i="2"/>
  <c r="H251" i="2"/>
  <c r="H250" i="2"/>
  <c r="H249" i="2"/>
  <c r="H248" i="2"/>
  <c r="H247" i="2"/>
  <c r="H246" i="2"/>
  <c r="H245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39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7" i="2"/>
  <c r="H96" i="2"/>
  <c r="H95" i="2"/>
  <c r="H94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545" i="2" s="1"/>
  <c r="F327" i="1" l="1"/>
  <c r="F321" i="1"/>
  <c r="F493" i="1" l="1"/>
  <c r="F469" i="1"/>
  <c r="F470" i="1"/>
  <c r="F468" i="1"/>
  <c r="F491" i="1" l="1"/>
  <c r="F490" i="1"/>
  <c r="F480" i="1"/>
  <c r="F347" i="1"/>
  <c r="F338" i="1"/>
  <c r="F334" i="1"/>
  <c r="F301" i="1"/>
  <c r="F298" i="1"/>
  <c r="F295" i="1"/>
  <c r="F278" i="1"/>
  <c r="F267" i="1"/>
  <c r="F232" i="1"/>
  <c r="F231" i="1"/>
  <c r="F230" i="1"/>
  <c r="F224" i="1"/>
  <c r="F223" i="1"/>
  <c r="F222" i="1"/>
  <c r="F218" i="1"/>
  <c r="F186" i="1"/>
  <c r="F163" i="1"/>
  <c r="F57" i="1"/>
  <c r="F49" i="1"/>
  <c r="F35" i="1"/>
  <c r="F34" i="1"/>
  <c r="F41" i="1"/>
  <c r="F330" i="1" l="1"/>
  <c r="F331" i="1"/>
  <c r="F326" i="1"/>
  <c r="F122" i="1" l="1"/>
  <c r="F121" i="1"/>
  <c r="F120" i="1"/>
  <c r="F119" i="1"/>
  <c r="F118" i="1"/>
  <c r="F117" i="1"/>
  <c r="F467" i="1" l="1"/>
  <c r="F466" i="1"/>
  <c r="F465" i="1"/>
  <c r="F381" i="1" l="1"/>
  <c r="F464" i="1" l="1"/>
  <c r="F463" i="1"/>
  <c r="F462" i="1"/>
  <c r="F461" i="1"/>
  <c r="F460" i="1"/>
  <c r="F459" i="1"/>
  <c r="F379" i="1" l="1"/>
  <c r="F19" i="1" l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6" i="1"/>
  <c r="F37" i="1"/>
  <c r="F38" i="1"/>
  <c r="F39" i="1"/>
  <c r="F40" i="1"/>
  <c r="F42" i="1"/>
  <c r="F43" i="1"/>
  <c r="F44" i="1"/>
  <c r="F45" i="1"/>
  <c r="F46" i="1"/>
  <c r="F47" i="1"/>
  <c r="F48" i="1"/>
  <c r="F50" i="1"/>
  <c r="F51" i="1"/>
  <c r="F52" i="1"/>
  <c r="F53" i="1"/>
  <c r="F54" i="1"/>
  <c r="F55" i="1"/>
  <c r="F56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4" i="1"/>
  <c r="F95" i="1"/>
  <c r="F96" i="1"/>
  <c r="F97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9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9" i="1"/>
  <c r="F220" i="1"/>
  <c r="F221" i="1"/>
  <c r="F225" i="1"/>
  <c r="F226" i="1"/>
  <c r="F227" i="1"/>
  <c r="F228" i="1"/>
  <c r="F229" i="1"/>
  <c r="F233" i="1"/>
  <c r="F234" i="1"/>
  <c r="F235" i="1"/>
  <c r="F236" i="1"/>
  <c r="F237" i="1"/>
  <c r="F238" i="1"/>
  <c r="F239" i="1"/>
  <c r="F240" i="1"/>
  <c r="F241" i="1"/>
  <c r="F242" i="1"/>
  <c r="F243" i="1"/>
  <c r="F245" i="1"/>
  <c r="F246" i="1"/>
  <c r="F247" i="1"/>
  <c r="F248" i="1"/>
  <c r="F249" i="1"/>
  <c r="F250" i="1"/>
  <c r="F251" i="1"/>
  <c r="F252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8" i="1"/>
  <c r="F269" i="1"/>
  <c r="F271" i="1"/>
  <c r="F272" i="1"/>
  <c r="F273" i="1"/>
  <c r="F274" i="1"/>
  <c r="F275" i="1"/>
  <c r="F276" i="1"/>
  <c r="F277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6" i="1"/>
  <c r="F297" i="1"/>
  <c r="F299" i="1"/>
  <c r="F300" i="1"/>
  <c r="F302" i="1"/>
  <c r="F303" i="1"/>
  <c r="F304" i="1"/>
  <c r="F305" i="1"/>
  <c r="F306" i="1"/>
  <c r="F307" i="1"/>
  <c r="F308" i="1"/>
  <c r="F309" i="1"/>
  <c r="F311" i="1"/>
  <c r="F312" i="1"/>
  <c r="F313" i="1"/>
  <c r="F314" i="1"/>
  <c r="F315" i="1"/>
  <c r="F316" i="1"/>
  <c r="F317" i="1"/>
  <c r="F318" i="1"/>
  <c r="F319" i="1"/>
  <c r="F320" i="1"/>
  <c r="F322" i="1"/>
  <c r="F323" i="1"/>
  <c r="F324" i="1"/>
  <c r="F325" i="1"/>
  <c r="F328" i="1"/>
  <c r="F329" i="1"/>
  <c r="F332" i="1"/>
  <c r="F333" i="1"/>
  <c r="F335" i="1"/>
  <c r="F336" i="1"/>
  <c r="F337" i="1"/>
  <c r="F339" i="1"/>
  <c r="F340" i="1"/>
  <c r="F341" i="1"/>
  <c r="F342" i="1"/>
  <c r="F343" i="1"/>
  <c r="F344" i="1"/>
  <c r="F345" i="1"/>
  <c r="F346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80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71" i="1"/>
  <c r="F472" i="1"/>
  <c r="F473" i="1"/>
  <c r="F474" i="1"/>
  <c r="F475" i="1"/>
  <c r="F476" i="1"/>
  <c r="F477" i="1"/>
  <c r="F478" i="1"/>
  <c r="F479" i="1"/>
  <c r="F481" i="1"/>
  <c r="F482" i="1"/>
  <c r="F483" i="1"/>
  <c r="F484" i="1"/>
  <c r="F485" i="1"/>
  <c r="F486" i="1"/>
  <c r="F487" i="1"/>
  <c r="F489" i="1"/>
  <c r="F492" i="1"/>
  <c r="F494" i="1"/>
  <c r="F496" i="1"/>
  <c r="F497" i="1"/>
  <c r="F498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 l="1"/>
</calcChain>
</file>

<file path=xl/sharedStrings.xml><?xml version="1.0" encoding="utf-8"?>
<sst xmlns="http://schemas.openxmlformats.org/spreadsheetml/2006/main" count="4129" uniqueCount="1110">
  <si>
    <t>REPUBLICA DOMINICANA</t>
  </si>
  <si>
    <t>OFICINA NACIONAL DE LA PROPIEDAD INDUSTRIAL</t>
  </si>
  <si>
    <t xml:space="preserve">    Relacion  de inventario en almacen</t>
  </si>
  <si>
    <t>Fecha de registro</t>
  </si>
  <si>
    <t>Codigo de Bienes Nacionales ( si aplica)</t>
  </si>
  <si>
    <t>Codigo Institucional</t>
  </si>
  <si>
    <t>Descripcion del activo o bien</t>
  </si>
  <si>
    <t>Unidad de Medida</t>
  </si>
  <si>
    <t>Costo Unitario en RD$</t>
  </si>
  <si>
    <t>Valor en RD$</t>
  </si>
  <si>
    <t>16/02/2013</t>
  </si>
  <si>
    <t>LITRO</t>
  </si>
  <si>
    <t>MATMIS00086</t>
  </si>
  <si>
    <t>ABRAZADERA DE NYLON  (TAIRA)</t>
  </si>
  <si>
    <t>UNIDAD</t>
  </si>
  <si>
    <t>MATFER00011</t>
  </si>
  <si>
    <t>ACEITE CASTROL CRB TUBO 1 GALON</t>
  </si>
  <si>
    <t>GALON</t>
  </si>
  <si>
    <t>MATFER00012</t>
  </si>
  <si>
    <t>ACEITE CASTROL HEAVY SAE 40 1/4</t>
  </si>
  <si>
    <t>1/4 GALON</t>
  </si>
  <si>
    <t>MATFER00013</t>
  </si>
  <si>
    <t>ACEITE CASTROL JASO FB 2T 1/4</t>
  </si>
  <si>
    <t>MATFER00083</t>
  </si>
  <si>
    <t>AGUA DE BATERÍA</t>
  </si>
  <si>
    <t>MATDES00030</t>
  </si>
  <si>
    <t>ALCOHOL ISOPROPILICO</t>
  </si>
  <si>
    <t>MATFER00070</t>
  </si>
  <si>
    <t>ALICATE DE CORTE</t>
  </si>
  <si>
    <t>MATFER00044</t>
  </si>
  <si>
    <t>AMBIENTADOR PARA VEHICULO</t>
  </si>
  <si>
    <t>MATLIM00018</t>
  </si>
  <si>
    <t>MATCOM00001</t>
  </si>
  <si>
    <t>AZUCAR BLANCA</t>
  </si>
  <si>
    <t xml:space="preserve"> PAQ 5 LIBRA</t>
  </si>
  <si>
    <t>MATFER00003</t>
  </si>
  <si>
    <t>BALANCIN PLASTICOS</t>
  </si>
  <si>
    <t>MATOFI00102</t>
  </si>
  <si>
    <t>BANDEJA DE ESCRITORIO EN METAL</t>
  </si>
  <si>
    <t>MATOFI00103</t>
  </si>
  <si>
    <t>BANDEJA DE ESCRITORIO PLASTICA</t>
  </si>
  <si>
    <t>MATFER00031</t>
  </si>
  <si>
    <t>MATFER00032</t>
  </si>
  <si>
    <t>BISAGARAS</t>
  </si>
  <si>
    <t>MATFER00005</t>
  </si>
  <si>
    <t>BOMBILLO DE BAJO CONSUMO</t>
  </si>
  <si>
    <t>MATFER00041</t>
  </si>
  <si>
    <t>MATCOM00039</t>
  </si>
  <si>
    <t>BOTELLON DE AGUA 5 GLS</t>
  </si>
  <si>
    <t>MATFER00048</t>
  </si>
  <si>
    <t>BREAKERS 20A</t>
  </si>
  <si>
    <t>MATFER00047</t>
  </si>
  <si>
    <t>BREAKERS 30A</t>
  </si>
  <si>
    <t>BREAKERS 50A</t>
  </si>
  <si>
    <t>MATFER00053</t>
  </si>
  <si>
    <t>BRILLADOR P/GOMAS ARMOR-ALLZ</t>
  </si>
  <si>
    <t>MATLIM00011</t>
  </si>
  <si>
    <t>BRILLO DE FREGAR</t>
  </si>
  <si>
    <t>MATFER00019</t>
  </si>
  <si>
    <t>BROCHAS PARA PINTAR</t>
  </si>
  <si>
    <t>MATOFI00077</t>
  </si>
  <si>
    <t>BROCHES PARA ARCHIVO (MACHO Y HEMBRA )</t>
  </si>
  <si>
    <t>CAJA 50 UNID</t>
  </si>
  <si>
    <t>MATMIS00029</t>
  </si>
  <si>
    <t>MATMIS00084</t>
  </si>
  <si>
    <t>CABLE PARA JOMPEAR</t>
  </si>
  <si>
    <t>MATCOM00009</t>
  </si>
  <si>
    <t>CAFE RISTORA</t>
  </si>
  <si>
    <t>PAQ. 1 LB</t>
  </si>
  <si>
    <t>MATCOM00008</t>
  </si>
  <si>
    <t>CAFE SANTO DOMINGO</t>
  </si>
  <si>
    <t>PAQ 20 UNID</t>
  </si>
  <si>
    <t>MATFER00009</t>
  </si>
  <si>
    <t>CAJA METAL 2X4</t>
  </si>
  <si>
    <t>MATOFI00098</t>
  </si>
  <si>
    <t xml:space="preserve">CAJA </t>
  </si>
  <si>
    <t>MATOFI00099</t>
  </si>
  <si>
    <t>CAJA</t>
  </si>
  <si>
    <t>MATOFI00068</t>
  </si>
  <si>
    <t>MATOFI00070</t>
  </si>
  <si>
    <t>MATOFI00074</t>
  </si>
  <si>
    <t>MATOFI00108</t>
  </si>
  <si>
    <t>MATOFI00109</t>
  </si>
  <si>
    <t>MATOFI00107</t>
  </si>
  <si>
    <t>MATOFI00093</t>
  </si>
  <si>
    <t>MATDES00009</t>
  </si>
  <si>
    <t>MATCOM00022</t>
  </si>
  <si>
    <t>MATFER00001</t>
  </si>
  <si>
    <t>CANALETA</t>
  </si>
  <si>
    <t>MATCOM00011</t>
  </si>
  <si>
    <t>CARAMELO RISTORA</t>
  </si>
  <si>
    <t>PAQ 6 UNID</t>
  </si>
  <si>
    <t>MATMIS00006</t>
  </si>
  <si>
    <t xml:space="preserve">CARATULA DE DVD VACIAS </t>
  </si>
  <si>
    <t>MATMIS00005</t>
  </si>
  <si>
    <t xml:space="preserve">CARATULAS DE CD VACÍAS </t>
  </si>
  <si>
    <t>MATOFI00044</t>
  </si>
  <si>
    <t>CARPETAS DE 1¨ PULGADA</t>
  </si>
  <si>
    <t>MATOFI00045</t>
  </si>
  <si>
    <t xml:space="preserve">CARPETAS DE 2¨ PULGADA </t>
  </si>
  <si>
    <t>MATOFI00046</t>
  </si>
  <si>
    <t>CARPETAS DE 3¨ PULGADA</t>
  </si>
  <si>
    <t>MATOFI00047</t>
  </si>
  <si>
    <t>CARPETAS DE 4¨ PULGADA</t>
  </si>
  <si>
    <t>MATCOM00019</t>
  </si>
  <si>
    <t>TONER00034</t>
  </si>
  <si>
    <t>CARTUCHO 60 (COLORES)</t>
  </si>
  <si>
    <t>CARTUCHO 60 (NEGRO)</t>
  </si>
  <si>
    <t>TONER00036</t>
  </si>
  <si>
    <t>CARTUCHO MP210 (NEGRO)</t>
  </si>
  <si>
    <t>TONER00037</t>
  </si>
  <si>
    <t>CARTUCHO MP211 (COLORES)</t>
  </si>
  <si>
    <t>TONER00038</t>
  </si>
  <si>
    <t>CARTUCHO X-2300</t>
  </si>
  <si>
    <t>MATMIS00003</t>
  </si>
  <si>
    <t>MATFER00094</t>
  </si>
  <si>
    <t>MATLIM00032</t>
  </si>
  <si>
    <t>CEPILLO PARA PARED</t>
  </si>
  <si>
    <t xml:space="preserve">UNIDAD </t>
  </si>
  <si>
    <t>MATOFI00081</t>
  </si>
  <si>
    <t>CERA PARA CONTAR (GRACITA)</t>
  </si>
  <si>
    <t>MATCOM00012</t>
  </si>
  <si>
    <t>CHOCOLATE RISTORA</t>
  </si>
  <si>
    <t>MATFER00050</t>
  </si>
  <si>
    <t>MATFER00055</t>
  </si>
  <si>
    <t>CINTA ADHESIVA TRASNPARENTE</t>
  </si>
  <si>
    <t>MATFER00056</t>
  </si>
  <si>
    <t>CINTA ANTIDESLIZANTE</t>
  </si>
  <si>
    <t>MATMIS00044</t>
  </si>
  <si>
    <t>MATMIS00078</t>
  </si>
  <si>
    <t>CINTA PARA CALCULADORA</t>
  </si>
  <si>
    <t>MATFER00075</t>
  </si>
  <si>
    <t>CINTA METRICA DE 3 m</t>
  </si>
  <si>
    <t>MATMIS00054</t>
  </si>
  <si>
    <t>CINTA TRICOLOR rollos</t>
  </si>
  <si>
    <t>CLIP BILLETEROS 25 milimetro 12/1</t>
  </si>
  <si>
    <t>MATOFI00119</t>
  </si>
  <si>
    <t>CLIP BILLETEROS 41 milimetro 12/1</t>
  </si>
  <si>
    <t>CLIP BILLETEROS 51 milimetro 12/1</t>
  </si>
  <si>
    <t>MATLIM00001</t>
  </si>
  <si>
    <t>CLORO</t>
  </si>
  <si>
    <t>MATFER00042</t>
  </si>
  <si>
    <t xml:space="preserve">CONECTOR EMT </t>
  </si>
  <si>
    <t>MATFER00066</t>
  </si>
  <si>
    <t>COOLANT</t>
  </si>
  <si>
    <t>MATCOC00012</t>
  </si>
  <si>
    <t>COPA DE CRISTALES PARA AGUA</t>
  </si>
  <si>
    <t>SET 6 UNID</t>
  </si>
  <si>
    <t>MATOFI00071</t>
  </si>
  <si>
    <t>CORRECTOR LIQUIDO (LIQUID PAPER)</t>
  </si>
  <si>
    <t>MATFER00008</t>
  </si>
  <si>
    <t>COUPLING EMT DE 1/2</t>
  </si>
  <si>
    <t>MATCOM00006</t>
  </si>
  <si>
    <t>CREMORA 06OZ</t>
  </si>
  <si>
    <t>MATCOM00067</t>
  </si>
  <si>
    <t>CREMORA 08 OZ</t>
  </si>
  <si>
    <t>MATCOM00048</t>
  </si>
  <si>
    <t>MATCOM00007</t>
  </si>
  <si>
    <t>CREMORA 16OZ</t>
  </si>
  <si>
    <t>MATCOM00021</t>
  </si>
  <si>
    <t>CREMORA 22OZ</t>
  </si>
  <si>
    <t>MATLIM00028</t>
  </si>
  <si>
    <t>CUBETAS PARA TRAPEAR</t>
  </si>
  <si>
    <t>MATCOC00005</t>
  </si>
  <si>
    <t>CUCHARA ESTANDAR (NORMAL)</t>
  </si>
  <si>
    <t>CUCHARA PEQUEÑA</t>
  </si>
  <si>
    <t>MATCOC00008</t>
  </si>
  <si>
    <t>CUCHILLO DE MESA</t>
  </si>
  <si>
    <t>MATFER00007</t>
  </si>
  <si>
    <t>CURVA EMT 1/2</t>
  </si>
  <si>
    <t>MATDES00022</t>
  </si>
  <si>
    <t>MATLIM00002</t>
  </si>
  <si>
    <t>PAQ</t>
  </si>
  <si>
    <t>MATLIM00003</t>
  </si>
  <si>
    <t>MATOFI00086</t>
  </si>
  <si>
    <t>DISPENSADOR DE CINTA ADHESIVA DE ESC.</t>
  </si>
  <si>
    <t>MATMIS00055</t>
  </si>
  <si>
    <t>DISPENSADOR DE PAPEL TOALLA</t>
  </si>
  <si>
    <t>MATMIS00056</t>
  </si>
  <si>
    <t>DISPENSADOR DE VASOS CONO</t>
  </si>
  <si>
    <t>MATMIS00048</t>
  </si>
  <si>
    <t>DISPENSADOR DE JABON</t>
  </si>
  <si>
    <t>MATLIM00029</t>
  </si>
  <si>
    <t>MATFER00052</t>
  </si>
  <si>
    <t>ENCHUNFE LEVITON</t>
  </si>
  <si>
    <t>MATOFI00083</t>
  </si>
  <si>
    <t>ENTINTADOR PARA SELLOS COLOR AZUL</t>
  </si>
  <si>
    <t>MATOFI00082</t>
  </si>
  <si>
    <t>ENTINTADOR PARA SELLOS COLOR NEGRO</t>
  </si>
  <si>
    <t>MATOFI00084</t>
  </si>
  <si>
    <t>ENTINTADOR PARA SELLOS COLOR ROJO</t>
  </si>
  <si>
    <t>MATLIM00023</t>
  </si>
  <si>
    <t>ESCOBAS</t>
  </si>
  <si>
    <t>MATFER00071</t>
  </si>
  <si>
    <t>ESPATULA DE METAL</t>
  </si>
  <si>
    <t>MATOFI00006</t>
  </si>
  <si>
    <t>PAQ 50 UNID</t>
  </si>
  <si>
    <t>MATOFI00007</t>
  </si>
  <si>
    <t>MATOFI00008</t>
  </si>
  <si>
    <t>MATOFI00009</t>
  </si>
  <si>
    <t>MATOFI00010</t>
  </si>
  <si>
    <t>ESPIRALES PARA ENCUADERNAR DE 6MM 50/1</t>
  </si>
  <si>
    <t>MATOFI00011</t>
  </si>
  <si>
    <t>PAQ 100 UNID</t>
  </si>
  <si>
    <t>MATLIM00012</t>
  </si>
  <si>
    <t>ESPONJAS DE FREGAR</t>
  </si>
  <si>
    <t>MATOFI00092</t>
  </si>
  <si>
    <t>MATFER00059</t>
  </si>
  <si>
    <t>EXTENSIÓN ELÉCTRICA</t>
  </si>
  <si>
    <t>MATDES00003</t>
  </si>
  <si>
    <t>PAQ 12 UNID</t>
  </si>
  <si>
    <t>MATDES00002</t>
  </si>
  <si>
    <t>MATCOM00040</t>
  </si>
  <si>
    <t>MATOFI00015</t>
  </si>
  <si>
    <t>FELPAS AZULES</t>
  </si>
  <si>
    <t>MATOFI00016</t>
  </si>
  <si>
    <t>FELPAS NEGRAS</t>
  </si>
  <si>
    <t>MATOFI00017</t>
  </si>
  <si>
    <t>FELPAS ROJAS</t>
  </si>
  <si>
    <t>MATOFI00004</t>
  </si>
  <si>
    <t>MATOFI00001</t>
  </si>
  <si>
    <t>MATOFI00002</t>
  </si>
  <si>
    <t>FOLDER AZULES SATINADOS 50/1</t>
  </si>
  <si>
    <t>MATOFI00043</t>
  </si>
  <si>
    <t>MATOFI00005</t>
  </si>
  <si>
    <t xml:space="preserve">FOLDER PARTITION CAJA 50/1 </t>
  </si>
  <si>
    <t>MATOFI00003</t>
  </si>
  <si>
    <t>FOLDER ROJOS TIPO CARTA 100/1</t>
  </si>
  <si>
    <t>MATFER00079</t>
  </si>
  <si>
    <t>FROTA DE GOMA</t>
  </si>
  <si>
    <t>MATDES00019</t>
  </si>
  <si>
    <t>FUNDA DE BASURA 33GL</t>
  </si>
  <si>
    <t>ROLLO 25 UNID</t>
  </si>
  <si>
    <t>MATDES00018</t>
  </si>
  <si>
    <t>FUNDAS DE BASURA 50 GL</t>
  </si>
  <si>
    <t>MATLIM00016</t>
  </si>
  <si>
    <t>GEL ANTIBACTERIAL (MANITAS LIMPIAS)</t>
  </si>
  <si>
    <t>MATOFI00018</t>
  </si>
  <si>
    <t>GOMAS DE BORRAR</t>
  </si>
  <si>
    <t>MATDES00012</t>
  </si>
  <si>
    <t>GORROS DESECHABLES</t>
  </si>
  <si>
    <t>MATOFI00075</t>
  </si>
  <si>
    <t>MATOFI00076</t>
  </si>
  <si>
    <t>MATLIM00004</t>
  </si>
  <si>
    <t>GUANTES DE LIMPIEZA</t>
  </si>
  <si>
    <t>MATDES00010</t>
  </si>
  <si>
    <t>GUANTES LATEX DE 100 UNIDADES</t>
  </si>
  <si>
    <t>CAJA 100 UNID</t>
  </si>
  <si>
    <t>MATMIS00012</t>
  </si>
  <si>
    <t>HEADSET</t>
  </si>
  <si>
    <t>MATCOM00005</t>
  </si>
  <si>
    <t>ICED TEA</t>
  </si>
  <si>
    <t>MATFER00105</t>
  </si>
  <si>
    <t>INTERRUPTOR</t>
  </si>
  <si>
    <t>MATFER00099</t>
  </si>
  <si>
    <t>IMPERMIABILIZANTE</t>
  </si>
  <si>
    <t>MATDES00023</t>
  </si>
  <si>
    <t>INSECTICIDA EN SPRAY</t>
  </si>
  <si>
    <t>MATLIM00007</t>
  </si>
  <si>
    <t>JABON DE FREGAR LIQUIDO MG</t>
  </si>
  <si>
    <t>MATLIM00008</t>
  </si>
  <si>
    <t>JABON DE MANO LIQUIDO MG</t>
  </si>
  <si>
    <t>MATFER00043</t>
  </si>
  <si>
    <t>JUEGO DE BARRENA</t>
  </si>
  <si>
    <t>MATCOM00020</t>
  </si>
  <si>
    <t>MATFER00091</t>
  </si>
  <si>
    <t>KIT DE TORNILLOS PARA SHEETROCK</t>
  </si>
  <si>
    <t>MATOFI00114</t>
  </si>
  <si>
    <t>LAMINAS PARA ENCUADERNAR</t>
  </si>
  <si>
    <t>MATLIM00014</t>
  </si>
  <si>
    <t>LANILLA</t>
  </si>
  <si>
    <t>MATOFI00012</t>
  </si>
  <si>
    <t>LAPICEROS AZULES</t>
  </si>
  <si>
    <t>MATOFI00013</t>
  </si>
  <si>
    <t>LAPICEROS NEGRO</t>
  </si>
  <si>
    <t>LAPIZ C/PUNTA</t>
  </si>
  <si>
    <t>MATCOM00013</t>
  </si>
  <si>
    <t>MATOFI00118</t>
  </si>
  <si>
    <t>LEY 20-00 SOBRE LA PROPIEDAD INDUSTRIAL</t>
  </si>
  <si>
    <t>MATOFI00026</t>
  </si>
  <si>
    <t>LIBRETA RALLADA 5 X 8</t>
  </si>
  <si>
    <t>MATOFI00027</t>
  </si>
  <si>
    <t>LIBRETA RALLADA 8 1/2 X 11</t>
  </si>
  <si>
    <t>MATOFI00066</t>
  </si>
  <si>
    <t>LIBROS RECORS</t>
  </si>
  <si>
    <t>MATFER00067</t>
  </si>
  <si>
    <t>LIJA GRUESA</t>
  </si>
  <si>
    <t>MATLIM00015</t>
  </si>
  <si>
    <t>LIMPIA CRISTAL LITRO</t>
  </si>
  <si>
    <t>MATFER00015</t>
  </si>
  <si>
    <t>LIQUIDO DE FRENOS OVER ALL</t>
  </si>
  <si>
    <t>MATFER00063</t>
  </si>
  <si>
    <t>LLAVE LAVAMANO</t>
  </si>
  <si>
    <t>MATFER00038</t>
  </si>
  <si>
    <t>MATOFI00021</t>
  </si>
  <si>
    <t>MARCADORES AZULES</t>
  </si>
  <si>
    <t>MATOFI00019</t>
  </si>
  <si>
    <t>MARCADORES NEGROS</t>
  </si>
  <si>
    <t>MATOFI00020</t>
  </si>
  <si>
    <t>MATFER00065</t>
  </si>
  <si>
    <t>MASILLA PARA PARED CUBO</t>
  </si>
  <si>
    <t>MATFER00018</t>
  </si>
  <si>
    <t>MATOFI00097</t>
  </si>
  <si>
    <t>MOUSE PAD</t>
  </si>
  <si>
    <t>MATMIS00017</t>
  </si>
  <si>
    <t>MATOFI00063</t>
  </si>
  <si>
    <t xml:space="preserve">NOTAS ADHESIVAS (POST-IT 3 X 2) </t>
  </si>
  <si>
    <t>MATOFI00064</t>
  </si>
  <si>
    <t xml:space="preserve">NOTAS ADHESIVAS (POST-IT 3 X 3) </t>
  </si>
  <si>
    <t>MATOFI00067</t>
  </si>
  <si>
    <t>NOTAS ADHESIVAS (POST-IT BANDERITAS)</t>
  </si>
  <si>
    <t>MATLIM00020</t>
  </si>
  <si>
    <t>MATMIS00053</t>
  </si>
  <si>
    <t>MATDES00001</t>
  </si>
  <si>
    <t>PAPEL BOMSANI</t>
  </si>
  <si>
    <t>PAQ 200 UNID</t>
  </si>
  <si>
    <t>MATLIM00009</t>
  </si>
  <si>
    <t>MATOFI00104</t>
  </si>
  <si>
    <t>PEGAMENTO EN BARRA</t>
  </si>
  <si>
    <t>MATOFI00111</t>
  </si>
  <si>
    <t>MATOFI00112</t>
  </si>
  <si>
    <t>MATFER00004</t>
  </si>
  <si>
    <t>PERA DE CADENA</t>
  </si>
  <si>
    <t>MATOFI00087</t>
  </si>
  <si>
    <t>PERFORADORA DE DOS HOYOS</t>
  </si>
  <si>
    <t>MATOFI00088</t>
  </si>
  <si>
    <t>PERFORADORA DE TRES HOYOS</t>
  </si>
  <si>
    <t>MATFER00088</t>
  </si>
  <si>
    <t>PHOTOCONTROL</t>
  </si>
  <si>
    <t>MATLIM00013</t>
  </si>
  <si>
    <t xml:space="preserve">PIEDRAS PARA BAÑO </t>
  </si>
  <si>
    <t>MATMIS00049</t>
  </si>
  <si>
    <t>PILAS AA</t>
  </si>
  <si>
    <t>MATMIS00050</t>
  </si>
  <si>
    <t>PILAS AAA</t>
  </si>
  <si>
    <t>MATFER00024</t>
  </si>
  <si>
    <t>PINTURA ACRILICA ICE CREAM</t>
  </si>
  <si>
    <t>MATFER00025</t>
  </si>
  <si>
    <t>PINTURA AMARILLO CALIDO</t>
  </si>
  <si>
    <t>MATFER00026</t>
  </si>
  <si>
    <t>PINTURA AMARILLO TRAFICO</t>
  </si>
  <si>
    <t>MATFER00084</t>
  </si>
  <si>
    <t>PINTURA AZUL POSITIVO</t>
  </si>
  <si>
    <t>MATFER00029</t>
  </si>
  <si>
    <t>MATFER00023</t>
  </si>
  <si>
    <t>PINTURA BLANCO 00</t>
  </si>
  <si>
    <t>MATFER00022</t>
  </si>
  <si>
    <t>PINTURA BLANCO COLONIAL 66</t>
  </si>
  <si>
    <t>MATFER00027</t>
  </si>
  <si>
    <t>PINTURA BLANCO TRAFICO</t>
  </si>
  <si>
    <t>MATFER00021</t>
  </si>
  <si>
    <t>PINTURA CREMA 08</t>
  </si>
  <si>
    <t>MATFER00028</t>
  </si>
  <si>
    <t>PINTURA GRIS PERLA</t>
  </si>
  <si>
    <t>MATFER00103</t>
  </si>
  <si>
    <t>PINTURA TROPICAL URETANO</t>
  </si>
  <si>
    <t>MATFER00082</t>
  </si>
  <si>
    <t>PLANA DE METAL</t>
  </si>
  <si>
    <t>MATCOC00009</t>
  </si>
  <si>
    <t>PLATO PLASTICO</t>
  </si>
  <si>
    <t>MATOFI00090</t>
  </si>
  <si>
    <t>PORTA AGENDA DE ESCRITORIO</t>
  </si>
  <si>
    <t>MATOFI00078</t>
  </si>
  <si>
    <t>PORTA CLIP DE ESCRITORIO</t>
  </si>
  <si>
    <t>PORTA LÁPICES DE ESCRITORIO</t>
  </si>
  <si>
    <t>MATFER00020</t>
  </si>
  <si>
    <t>MATFER00095</t>
  </si>
  <si>
    <t>PORTA ROLO PEQUEÑO</t>
  </si>
  <si>
    <t>MATOFI00091</t>
  </si>
  <si>
    <t>PORTA TARJETA DE ESCRITORIO</t>
  </si>
  <si>
    <t>MATFER00060</t>
  </si>
  <si>
    <t>POSADERAS DE INODOROS</t>
  </si>
  <si>
    <t>MATOFI00048</t>
  </si>
  <si>
    <t>PROTECTORES DE HOJA 2/1</t>
  </si>
  <si>
    <t>ACTFIJO00021</t>
  </si>
  <si>
    <t>PULIDORA</t>
  </si>
  <si>
    <t>MATCOM00004</t>
  </si>
  <si>
    <t>REFRESCOS</t>
  </si>
  <si>
    <t>MATOFI00113</t>
  </si>
  <si>
    <t>REGLAS PLÁSTICAS 12 INCH.</t>
  </si>
  <si>
    <t>MATFER00086</t>
  </si>
  <si>
    <t>REGLETAS ELÉCTRICAS</t>
  </si>
  <si>
    <t>MATFER00058</t>
  </si>
  <si>
    <t>REJILLA PARA PISO</t>
  </si>
  <si>
    <t>MATFER00087</t>
  </si>
  <si>
    <t>REMOVEDOR DE PINTURA</t>
  </si>
  <si>
    <t>MATLIM00019</t>
  </si>
  <si>
    <t>MATOFI00022</t>
  </si>
  <si>
    <t xml:space="preserve">RESALTADORES AMARILLOS  </t>
  </si>
  <si>
    <t>MATOFI00023</t>
  </si>
  <si>
    <t>MATOFI00025</t>
  </si>
  <si>
    <t xml:space="preserve">RESALTADORES ROSADO </t>
  </si>
  <si>
    <t>MATOFI00024</t>
  </si>
  <si>
    <t xml:space="preserve">RESALTADORES VERDES </t>
  </si>
  <si>
    <t>MATOFI00040</t>
  </si>
  <si>
    <t>RESMA 100 UNID</t>
  </si>
  <si>
    <t>MATOFI00042</t>
  </si>
  <si>
    <t xml:space="preserve"> UND</t>
  </si>
  <si>
    <t>UND</t>
  </si>
  <si>
    <t>MATOFI00039</t>
  </si>
  <si>
    <t>MATOFI00036</t>
  </si>
  <si>
    <t>MATOFI00037</t>
  </si>
  <si>
    <t>MATOFI00038</t>
  </si>
  <si>
    <t>MATOFI00041</t>
  </si>
  <si>
    <t>MATMIS00076</t>
  </si>
  <si>
    <t xml:space="preserve">ROLLO DE TAPE DOBLE CARA 3M </t>
  </si>
  <si>
    <t>MATFER00006</t>
  </si>
  <si>
    <t>ROLLO DE TAPE VINYL 3M ELÉCTRICO</t>
  </si>
  <si>
    <t>MATMIS00019</t>
  </si>
  <si>
    <t>ROLLO Q-MATIC</t>
  </si>
  <si>
    <t>MATOFI00095</t>
  </si>
  <si>
    <t>ROLLOS DE LABELS 2 X 2.2 CORRESPONDENCIA</t>
  </si>
  <si>
    <t>MATOFI00100</t>
  </si>
  <si>
    <t>MATOFI00069</t>
  </si>
  <si>
    <t>ROLLOS DE TAPE DE ESCRITORIO</t>
  </si>
  <si>
    <t>MATOFI00101</t>
  </si>
  <si>
    <t>ROLLOS DE PAPEL TERMICO RECAUDACIONES</t>
  </si>
  <si>
    <t>MATDES00021</t>
  </si>
  <si>
    <t>ROLLO DE PAPEL PARA CAMILLA</t>
  </si>
  <si>
    <t>UNDAD</t>
  </si>
  <si>
    <t>MATOFI00080</t>
  </si>
  <si>
    <t>SACA PUNTA DE METAL</t>
  </si>
  <si>
    <t>MATOFI00079</t>
  </si>
  <si>
    <t>SACAGRAPA DE MANO</t>
  </si>
  <si>
    <t>MATCOM00046</t>
  </si>
  <si>
    <t>SAL POTE</t>
  </si>
  <si>
    <t>MATOFI00106</t>
  </si>
  <si>
    <t>SELLOS ADHESIVOS DORADOS</t>
  </si>
  <si>
    <t>MATOFI00096</t>
  </si>
  <si>
    <t>SEPARADORES</t>
  </si>
  <si>
    <t>PAQ 5 UNID</t>
  </si>
  <si>
    <t>MATDES00033</t>
  </si>
  <si>
    <t>MATDES00031</t>
  </si>
  <si>
    <t>SERVILLETA 250/1</t>
  </si>
  <si>
    <t>PAQ 250/1</t>
  </si>
  <si>
    <t>MATDES00015</t>
  </si>
  <si>
    <t>SERVILLETAS</t>
  </si>
  <si>
    <t>PAQ 40 UNID</t>
  </si>
  <si>
    <t>MATDES00014</t>
  </si>
  <si>
    <t>PAQ 500 UNID</t>
  </si>
  <si>
    <t>MATDES00016</t>
  </si>
  <si>
    <t>PAQ 70 UNID</t>
  </si>
  <si>
    <t>MATOFI00034</t>
  </si>
  <si>
    <t>SOBRES DE HILO CREMA TIMBRADO</t>
  </si>
  <si>
    <t>MATOFI00028</t>
  </si>
  <si>
    <t>SOBRES MANILA 6 1/2 X 9 1/2</t>
  </si>
  <si>
    <t>MATOFI00029</t>
  </si>
  <si>
    <t>SOBRES MANILA 8 1/2 X 11</t>
  </si>
  <si>
    <t>SOBRES MANILA 8 1/2 X 13</t>
  </si>
  <si>
    <t>MATOFI00030</t>
  </si>
  <si>
    <t>SOBRES MANILA TIMBRADOS 8 1/2 X 11</t>
  </si>
  <si>
    <t>MATOFI00032</t>
  </si>
  <si>
    <t>MATOFI00033</t>
  </si>
  <si>
    <t xml:space="preserve">SOBRES TIMBRADOS BLANCO DE HILO </t>
  </si>
  <si>
    <t>MATLIM00010</t>
  </si>
  <si>
    <t>SHAMPOO P/ VEHICULOS (LIMAR)</t>
  </si>
  <si>
    <t>MATLIM00027</t>
  </si>
  <si>
    <t>SPRAY LIMPIA CROMADO</t>
  </si>
  <si>
    <t>MATFER00085</t>
  </si>
  <si>
    <t>SPRAY PENETRANTE W40</t>
  </si>
  <si>
    <t>MATFER00096</t>
  </si>
  <si>
    <t>MATLIM00022</t>
  </si>
  <si>
    <t>SUAPER DE TRAPEAR</t>
  </si>
  <si>
    <t>MATOFI00058</t>
  </si>
  <si>
    <t>TALONARIO COMPROBANTE DE INGRESO (OFICINA PRINCIPAL)</t>
  </si>
  <si>
    <t>MATOFI00059</t>
  </si>
  <si>
    <t>TALONARIO COMPROBANTE DE INGRESO (OFICINA REGIONAL ESTE)</t>
  </si>
  <si>
    <t>MATOFI00060</t>
  </si>
  <si>
    <t>TALONARIO COMPROBANTE DE INGRESO (OFICINA REGIONAL NORTE)</t>
  </si>
  <si>
    <t>MATOFI00061</t>
  </si>
  <si>
    <t>TALONARIO COMPROBANTE DE INGRESO (SFM)</t>
  </si>
  <si>
    <t>MATOFI00065</t>
  </si>
  <si>
    <t>TALONARIO CONSULTORIO MEDICO</t>
  </si>
  <si>
    <t>MATOFI00054</t>
  </si>
  <si>
    <t>TALONARIO CONTROL DE COMBUSTIBLE</t>
  </si>
  <si>
    <t>MATOFI00062</t>
  </si>
  <si>
    <t>TALONARIO CONTROL DE MANTENIMIENTO DE AIRES</t>
  </si>
  <si>
    <t>MATOFI00051</t>
  </si>
  <si>
    <t>TALONARIO DESEMBOLSO CAJA CHICA (OFICINA PRINCIPAL)</t>
  </si>
  <si>
    <t>MATOFI00055</t>
  </si>
  <si>
    <t>TALONARIO DESEMBOLSO DE CAJA CHICA (REGIONAL ESTE)</t>
  </si>
  <si>
    <t>MATOFI00056</t>
  </si>
  <si>
    <t>TALONARIO DESEMBOLSO DE CAJA CHICA (REGIONAL NORTE)</t>
  </si>
  <si>
    <t>MATOFI00057</t>
  </si>
  <si>
    <t>TALONARIO DESEMBOLSO DE CAJA CHICA DEFINITIVO (SFM)</t>
  </si>
  <si>
    <t>MATOFI00052</t>
  </si>
  <si>
    <t>TALONARIO DESEMBOLSO DE CAJA CHICA PROVISIONAL</t>
  </si>
  <si>
    <t>MATOFI00050</t>
  </si>
  <si>
    <t>TALONARIO DESEMBOLSO PROVISIONAL FONDO OPERACIONAL</t>
  </si>
  <si>
    <t>MATOFI00049</t>
  </si>
  <si>
    <t>TALONARIO SOLICITUD Y DESEMBOLSO FONDO OPERACIONAL</t>
  </si>
  <si>
    <t>MATOFI00053</t>
  </si>
  <si>
    <t>TALONARIOS DE PERMISOS</t>
  </si>
  <si>
    <t>MATFER00062</t>
  </si>
  <si>
    <t>TAPA CIEGA</t>
  </si>
  <si>
    <t>MATOFI00110</t>
  </si>
  <si>
    <t xml:space="preserve">TARJETERO </t>
  </si>
  <si>
    <t>MATCOC00011</t>
  </si>
  <si>
    <t>TAZA  PLASTICA PARA SANCOCHO</t>
  </si>
  <si>
    <t>MATCOC00001</t>
  </si>
  <si>
    <t>TAZA CON PLATO PEQUEÑA PARA CAFÉ</t>
  </si>
  <si>
    <t>MATCOC00010</t>
  </si>
  <si>
    <t>TAZA PLASTICA PARA HABICHUELA</t>
  </si>
  <si>
    <t>MATMIS00016</t>
  </si>
  <si>
    <t>TECLADO</t>
  </si>
  <si>
    <t>MATCOC00007</t>
  </si>
  <si>
    <t>TENEDOR ESTANDAR (NORMAL)</t>
  </si>
  <si>
    <t>MATCOC00002</t>
  </si>
  <si>
    <t>TERMO</t>
  </si>
  <si>
    <t>MATOFI00085</t>
  </si>
  <si>
    <t>TIJERAS</t>
  </si>
  <si>
    <t>MATFER00030</t>
  </si>
  <si>
    <t>THINNER TROPICAL 1 GALON</t>
  </si>
  <si>
    <t>MATFER00049</t>
  </si>
  <si>
    <t>TOMA CORRIENTE</t>
  </si>
  <si>
    <t>TONER00001</t>
  </si>
  <si>
    <t>TONER  CANON 104 STARTE</t>
  </si>
  <si>
    <t>TONER00002</t>
  </si>
  <si>
    <t>TONER CANON FX-3</t>
  </si>
  <si>
    <t>TONER00003</t>
  </si>
  <si>
    <t>TONER CANON GPR-6</t>
  </si>
  <si>
    <t>TONER00004</t>
  </si>
  <si>
    <t>TONER CANON X-25</t>
  </si>
  <si>
    <t>TONER00005</t>
  </si>
  <si>
    <t>TONER HP C4061X</t>
  </si>
  <si>
    <t>TONER00006</t>
  </si>
  <si>
    <t>TONER HP C4129X</t>
  </si>
  <si>
    <t>TONER00007</t>
  </si>
  <si>
    <t>TONER HP CB435A</t>
  </si>
  <si>
    <t>TONER00008</t>
  </si>
  <si>
    <t>TONER HP CB436A</t>
  </si>
  <si>
    <t>TONER00009</t>
  </si>
  <si>
    <t>TONER HP CC530A</t>
  </si>
  <si>
    <t>TONER00010</t>
  </si>
  <si>
    <t>TONER HP CC531A</t>
  </si>
  <si>
    <t>TONER00011</t>
  </si>
  <si>
    <t>TONER HP CC532A</t>
  </si>
  <si>
    <t>TONER00012</t>
  </si>
  <si>
    <t>TONER HP CC533A</t>
  </si>
  <si>
    <t>TONER00013</t>
  </si>
  <si>
    <t>TONER HP CE278A</t>
  </si>
  <si>
    <t>TONER00014</t>
  </si>
  <si>
    <t>TONER HP CE285A</t>
  </si>
  <si>
    <t>TONER00039</t>
  </si>
  <si>
    <t>TONER HP CE310A</t>
  </si>
  <si>
    <t>TONER00040</t>
  </si>
  <si>
    <t>TONER HP CE311A AZUL</t>
  </si>
  <si>
    <t>TONER00041</t>
  </si>
  <si>
    <t>TONER HP CE312A AMARILLO</t>
  </si>
  <si>
    <t>TONER00042</t>
  </si>
  <si>
    <t>TONER HP CE313A MAGENTA</t>
  </si>
  <si>
    <t>TONER00015</t>
  </si>
  <si>
    <t>TONER HP CE320A</t>
  </si>
  <si>
    <t>TONER00016</t>
  </si>
  <si>
    <t>TONER HP CE321A</t>
  </si>
  <si>
    <t>TONER00017</t>
  </si>
  <si>
    <t>TONER HP CE322A</t>
  </si>
  <si>
    <t>TONER00018</t>
  </si>
  <si>
    <t>TONER HP CE323A</t>
  </si>
  <si>
    <t>TONER00019</t>
  </si>
  <si>
    <t>TONER HP CE505A</t>
  </si>
  <si>
    <t>TONER00020</t>
  </si>
  <si>
    <t>TONER HP Q2612A</t>
  </si>
  <si>
    <t>TONER00021</t>
  </si>
  <si>
    <t>TONER HP Q2670A</t>
  </si>
  <si>
    <t>TONER00022</t>
  </si>
  <si>
    <t>TONER HP Q2671A</t>
  </si>
  <si>
    <t>TONER00023</t>
  </si>
  <si>
    <t>TONER HP Q2672A</t>
  </si>
  <si>
    <t>TONER00024</t>
  </si>
  <si>
    <t>TONER HP Q2673A</t>
  </si>
  <si>
    <t>TONER00025</t>
  </si>
  <si>
    <t>TONER HP Q5949A</t>
  </si>
  <si>
    <t>TONER HP Q6470A</t>
  </si>
  <si>
    <t>TONER HP Q6471A</t>
  </si>
  <si>
    <t>TONER HP Q6472A</t>
  </si>
  <si>
    <t>TONER HP Q6473A</t>
  </si>
  <si>
    <t>TONER HP Q7553A</t>
  </si>
  <si>
    <t>TONER RICOH 1130D</t>
  </si>
  <si>
    <t>TONER RICOH AFICIO-2022</t>
  </si>
  <si>
    <t>TONER ZEROX 006R1046</t>
  </si>
  <si>
    <t>TRANSFORMADORES DE LÁMPARAS</t>
  </si>
  <si>
    <t>TUBO METALICO</t>
  </si>
  <si>
    <t>TUBOS DE SILICON</t>
  </si>
  <si>
    <t>TUBOS PARA LÁMPARA F32T8 32 WATTS</t>
  </si>
  <si>
    <t>TUBOS PARA LÁMPARA F32T8 TIPO U 32 WATTS</t>
  </si>
  <si>
    <t xml:space="preserve">TUBOS PARA LÁMPARA T12 F40D </t>
  </si>
  <si>
    <t>VALVULA DE LLENADO</t>
  </si>
  <si>
    <t>VALVULA P/ SISTERNA</t>
  </si>
  <si>
    <t xml:space="preserve">VASOS 10 OZ. </t>
  </si>
  <si>
    <t>VASOS 3 OZ.</t>
  </si>
  <si>
    <t>VASOS 7 OZ.</t>
  </si>
  <si>
    <t xml:space="preserve">VASOS CAPUCHINO </t>
  </si>
  <si>
    <t>VASOS CONO</t>
  </si>
  <si>
    <t>VASOS DE CRISTAL</t>
  </si>
  <si>
    <t>MATMIS00023</t>
  </si>
  <si>
    <t>MATMIS00011</t>
  </si>
  <si>
    <t>SEÑAL DE PISO MOJADO</t>
  </si>
  <si>
    <t>MATMIS00072</t>
  </si>
  <si>
    <t>PILAS TIPO C</t>
  </si>
  <si>
    <t>MATMIS00098</t>
  </si>
  <si>
    <t>BATAS MANGAS LARGA</t>
  </si>
  <si>
    <t>MATOFI00125</t>
  </si>
  <si>
    <t>LIBRO COLUMNAR DE 6 COLUMNAS</t>
  </si>
  <si>
    <t>MATCOC00018</t>
  </si>
  <si>
    <t>GRECA DE CAFE</t>
  </si>
  <si>
    <t>MATOFI00120</t>
  </si>
  <si>
    <t>SOBRE MANILA 10 X 15 TIMBRADO</t>
  </si>
  <si>
    <t>MATOFI00123</t>
  </si>
  <si>
    <t>SOBRE MANILA 14X17</t>
  </si>
  <si>
    <t>ACTFIJO00018</t>
  </si>
  <si>
    <t>N-COMPUTING L300</t>
  </si>
  <si>
    <t>MATMIS00038</t>
  </si>
  <si>
    <t>PLACA PARA TOMA CORRIENTE</t>
  </si>
  <si>
    <t>ACEITE STP HEAVY 15W40 1/4</t>
  </si>
  <si>
    <t>CREMORA 11 OZ</t>
  </si>
  <si>
    <t>PINTURA BASE ACCENT ACRILICA (PINTURA PREPARADA)</t>
  </si>
  <si>
    <t>MATMIS00088</t>
  </si>
  <si>
    <t>LAMPARA DE TECHO EMPOSTRABLE</t>
  </si>
  <si>
    <t>MATFER00014</t>
  </si>
  <si>
    <t>LAMPARA P/ GABINETE</t>
  </si>
  <si>
    <t>TOALLA PARA COCINA</t>
  </si>
  <si>
    <t>LIBRETAS ONAPI</t>
  </si>
  <si>
    <t>CUCHARAS PLASTICAS DESECHABLE</t>
  </si>
  <si>
    <t xml:space="preserve">PAQ </t>
  </si>
  <si>
    <t>MATCOM00010</t>
  </si>
  <si>
    <t>GALLETAS</t>
  </si>
  <si>
    <t>CARAMELOS</t>
  </si>
  <si>
    <t>MATOFI00122</t>
  </si>
  <si>
    <t>BOLIGRAFOS DE ESCRITORIO</t>
  </si>
  <si>
    <t>MATDES00027</t>
  </si>
  <si>
    <t>MATDES00028</t>
  </si>
  <si>
    <t>MATOFI00126</t>
  </si>
  <si>
    <t>MATOFI00127</t>
  </si>
  <si>
    <t>MATLIM00021</t>
  </si>
  <si>
    <t>LIBRAS DE SAL</t>
  </si>
  <si>
    <t>LIBRA</t>
  </si>
  <si>
    <t>MATLIM00033</t>
  </si>
  <si>
    <t>TOTAL</t>
  </si>
  <si>
    <t>7.62 METROS</t>
  </si>
  <si>
    <t>MATMIS00129</t>
  </si>
  <si>
    <t>CLIP BILLETEROS 19 milimetro 12/1</t>
  </si>
  <si>
    <t>MATFER00040</t>
  </si>
  <si>
    <t>ALAMBRE</t>
  </si>
  <si>
    <t>PIES</t>
  </si>
  <si>
    <t>CINTA CORRECTORA MAQUINA DE ESCRIBIR</t>
  </si>
  <si>
    <t>SPRAY GRIS TOUCH 'N TONE</t>
  </si>
  <si>
    <t xml:space="preserve">BOLETIN DE VIGILANCIA NO 1 </t>
  </si>
  <si>
    <t>CANDILAY PARA ACONDICIONADOR DE AIRE</t>
  </si>
  <si>
    <t>CAPACITOR PARA ACODICIONADOR DE AIRE</t>
  </si>
  <si>
    <t>ESTRATEGIA NACIONAL DE LA PROPIEDAD INTELECTUAL</t>
  </si>
  <si>
    <t>ALMOHADILLA PARA SELLO</t>
  </si>
  <si>
    <t>VASOS FON</t>
  </si>
  <si>
    <t>GUIA 2 LO ATRACTIVO ESTA EN LA FORMA</t>
  </si>
  <si>
    <t>GUIA 3 INVENTAR EL FUTURO</t>
  </si>
  <si>
    <t>MATOFI00137</t>
  </si>
  <si>
    <t>BOLETIN DE VIGILANCIA TECNOLOGICA NO 2</t>
  </si>
  <si>
    <t>BORCHURE (CATI) CENTRO DE APOYO A LA TECNOLOGIA Y LA INNOVACION</t>
  </si>
  <si>
    <t>BOTIQUIN</t>
  </si>
  <si>
    <t>ABONO</t>
  </si>
  <si>
    <t>MAIZ PARA PALOMITA</t>
  </si>
  <si>
    <t>FORDELS (CARPETA) CON EL LOGO DE ONAPI</t>
  </si>
  <si>
    <t>PORTA CARNET TIPO YO-YO</t>
  </si>
  <si>
    <t>TONER HP CF210A</t>
  </si>
  <si>
    <t>TONER HP CF211A</t>
  </si>
  <si>
    <t>TONER HP CF212A</t>
  </si>
  <si>
    <t>TONER HP CF213A</t>
  </si>
  <si>
    <t>TONER00044</t>
  </si>
  <si>
    <t>TONER00045</t>
  </si>
  <si>
    <t>TONER00046</t>
  </si>
  <si>
    <t>TONER00047</t>
  </si>
  <si>
    <t>DISCO DURO</t>
  </si>
  <si>
    <t>ENTINTADOR PARA SELO COLOR VERDE</t>
  </si>
  <si>
    <t>CINTA PARA IMPRESORA EPSON</t>
  </si>
  <si>
    <t>ROLLO DE CINTA PARA IMPRESORA SHARP</t>
  </si>
  <si>
    <t>PANTONE</t>
  </si>
  <si>
    <t>CINTA PARA IMPRESORA PANASONIC 20-20</t>
  </si>
  <si>
    <t>SELLO FECHERO</t>
  </si>
  <si>
    <t>VASOS PLASTICOS</t>
  </si>
  <si>
    <t>LAPICEROS ROJOS</t>
  </si>
  <si>
    <t>AMARILLO POSITIVO</t>
  </si>
  <si>
    <t>PINTURA AMARILLO FIESTA</t>
  </si>
  <si>
    <t>TUBO (LAMPARA) PARA MAQUINA VERIFICADORA DE BILLETR</t>
  </si>
  <si>
    <t>MATOFI00035</t>
  </si>
  <si>
    <t>MATOFI00135</t>
  </si>
  <si>
    <t>GUIA DE PATENTES DE INVENCION Y MODELO DE UTILIDAD</t>
  </si>
  <si>
    <t>GUIA DE PROCEDIMIENTO DE REGISTRO PARA DISEÑO INDUSTRIALES</t>
  </si>
  <si>
    <t>BROCHURE PATENTE DE INVENCIONES</t>
  </si>
  <si>
    <t>MATOFI00132</t>
  </si>
  <si>
    <t>MATOFI00133</t>
  </si>
  <si>
    <t>MATOFI00134</t>
  </si>
  <si>
    <t>MATOFI00136</t>
  </si>
  <si>
    <t>MATOFI00131</t>
  </si>
  <si>
    <t>MATMIS00130</t>
  </si>
  <si>
    <t>MATOFI00138</t>
  </si>
  <si>
    <t>MATOFI00116</t>
  </si>
  <si>
    <t>MATMIS00030</t>
  </si>
  <si>
    <t>MATMIS00031</t>
  </si>
  <si>
    <t>MATMIS00123</t>
  </si>
  <si>
    <t>MATMIS00036</t>
  </si>
  <si>
    <t>MATMIS00039</t>
  </si>
  <si>
    <t>MATOFI00139</t>
  </si>
  <si>
    <t>MATMIS00041</t>
  </si>
  <si>
    <t>MATOFI00124</t>
  </si>
  <si>
    <t>MARCADOR PARA CD</t>
  </si>
  <si>
    <t>MATMIS00040</t>
  </si>
  <si>
    <t>MATCOM00018</t>
  </si>
  <si>
    <t>MATMIS00087</t>
  </si>
  <si>
    <t>MATMIS00126</t>
  </si>
  <si>
    <t>MATMIS00128</t>
  </si>
  <si>
    <t>MATOFI00140</t>
  </si>
  <si>
    <t>MATOFI00141</t>
  </si>
  <si>
    <t>MATMIS00064</t>
  </si>
  <si>
    <t>MATMIS00104</t>
  </si>
  <si>
    <t>MATOFI00089</t>
  </si>
  <si>
    <t>ETIQUETA (LABEL) REDONDO MR1212-12</t>
  </si>
  <si>
    <t>MATOFI00142</t>
  </si>
  <si>
    <t>ROLLO</t>
  </si>
  <si>
    <t>MATFER00109</t>
  </si>
  <si>
    <t>MATFER00110</t>
  </si>
  <si>
    <t>MATFER00016</t>
  </si>
  <si>
    <t>AMBIENTADOR SPRAY (AEROSOL) 8 ONZA</t>
  </si>
  <si>
    <t>MATCOM00002</t>
  </si>
  <si>
    <t>VARNIZ TROPICAL</t>
  </si>
  <si>
    <t>BOMBILLO DE LED 3.5W  OJO DE BUEY</t>
  </si>
  <si>
    <t>BROCHUERE DE SIGNOS DISTINTIVOS</t>
  </si>
  <si>
    <t>EXTENSION PARA TELEFONO</t>
  </si>
  <si>
    <t>MATMIS00032</t>
  </si>
  <si>
    <t>CORDON P/ TELEFONO</t>
  </si>
  <si>
    <t>MATMIS00018</t>
  </si>
  <si>
    <t>ETIQUETA (LABEL) PARA CD/DVD</t>
  </si>
  <si>
    <t>MATOFI00094</t>
  </si>
  <si>
    <t>ETIQUETA (LABELS) PARA CARPETA 1 1/3 X 4</t>
  </si>
  <si>
    <t xml:space="preserve">MASCARILLA </t>
  </si>
  <si>
    <t>GRAPA (ESTANDAR) 2-22 PAG</t>
  </si>
  <si>
    <t>GRAPA 3/8 20-55 PAG</t>
  </si>
  <si>
    <t>CLIP TIPO MARIPOSA</t>
  </si>
  <si>
    <t>CLIP JUMBO 50MM</t>
  </si>
  <si>
    <t>CLIP ESTANDAR 33MM</t>
  </si>
  <si>
    <t>BANDAS (GOMITAS) ESTANDAR</t>
  </si>
  <si>
    <t>TE CALIENTE</t>
  </si>
  <si>
    <t>LECHE 1LT EN CARTON</t>
  </si>
  <si>
    <t>CEMENTO DE CONTACTO</t>
  </si>
  <si>
    <t>CD (DISCO COMPACTO)</t>
  </si>
  <si>
    <t>CIERRA PUERTA (BRAZO PARA PUERTA</t>
  </si>
  <si>
    <t>MATOFI00129</t>
  </si>
  <si>
    <t>MATOFI00072</t>
  </si>
  <si>
    <t>MATOFI00073</t>
  </si>
  <si>
    <t>LIMPIADOR PARA BAÑO (D-SCALIN)</t>
  </si>
  <si>
    <t>MATMIS00004</t>
  </si>
  <si>
    <t>DVD (DISCO VERSATIL DIGITAL)</t>
  </si>
  <si>
    <t>MATMIS00065</t>
  </si>
  <si>
    <t>ENCHUNFE ELECTRICO P/ AMBIENTADOR</t>
  </si>
  <si>
    <t>MATOFI00130</t>
  </si>
  <si>
    <t xml:space="preserve">ESPIRALES PARA ENCUADERNAR DE 25MM </t>
  </si>
  <si>
    <t xml:space="preserve">ESPIRALES PARA ENCUADERNAR  DE 19MM </t>
  </si>
  <si>
    <t xml:space="preserve">ESPIRALES PARA ENCUADERNAR  DE 16MM </t>
  </si>
  <si>
    <t xml:space="preserve">ESPIRALES PARA ENCUADERNAR  DE 12MM </t>
  </si>
  <si>
    <t xml:space="preserve">ESPIRALES PARA ENCUADERNAR DE 8MM </t>
  </si>
  <si>
    <t>CAJA 50/1</t>
  </si>
  <si>
    <t>MATOFI00143</t>
  </si>
  <si>
    <t>ETIQUETA (LABEL) PARA FOLDERS</t>
  </si>
  <si>
    <t>PAPEL BAÑO 12/1 MG</t>
  </si>
  <si>
    <t>PAPEL TOALLA JUMBO 6/1 MG</t>
  </si>
  <si>
    <t>FARDO 20 UNID</t>
  </si>
  <si>
    <t>BOTELLAS DE AGUA 16OZ.  20/1</t>
  </si>
  <si>
    <t>FOLDER AMARILLO 8 1/2 X 13</t>
  </si>
  <si>
    <t>FOLDER (CARPETAS ) TROQUELADAS DE CARTON PARA ARCHIVAR</t>
  </si>
  <si>
    <t>FORDEL AMARILLO  8 1/2 X 11    100/1    STANDAR</t>
  </si>
  <si>
    <t>MATOFI00144</t>
  </si>
  <si>
    <t>FOLDERS AMARILLO (FUERTE) 8 1/2 X 11</t>
  </si>
  <si>
    <t>FOLDER AZULES CLARO 8 1/21 X 11</t>
  </si>
  <si>
    <t>MATOFI00145</t>
  </si>
  <si>
    <t>GRAPADORA ESTANDAR 23/6 30 PAG</t>
  </si>
  <si>
    <t>GRAPADORA GRANDE 23/13 100 PAG</t>
  </si>
  <si>
    <t>JUGO 1LT EN CARTON</t>
  </si>
  <si>
    <t>LECHE RISTORA (AROMA COFFEE)</t>
  </si>
  <si>
    <t>MOTA PARA ROLO</t>
  </si>
  <si>
    <t>MOUSE OPTICO USB</t>
  </si>
  <si>
    <t>RECOGER BASURA (PALITA)</t>
  </si>
  <si>
    <t>CLORO GRANULADO/ PASTILLA</t>
  </si>
  <si>
    <t>CARPETAS COLGANTES PENDAFLEX PARA ARCHIVOS 8 1/2 X 11</t>
  </si>
  <si>
    <t>CARPETAS COLGANTES PENDAFLEX PARA ARCHIVOS 8 1/2 X 13</t>
  </si>
  <si>
    <t>PORTA ROLO SENCILLO</t>
  </si>
  <si>
    <t>MATOFI00105</t>
  </si>
  <si>
    <t>CARTONES DE HILO 8 1/2 X 11   100/1</t>
  </si>
  <si>
    <t>CERTIFICADOS ONAPI 8 1/2 X 11</t>
  </si>
  <si>
    <t>CERTIFICADOS ONAPI 8 1/2 X 13</t>
  </si>
  <si>
    <t>PAPEL  EXTENSIVOS 8 1/1 X 15</t>
  </si>
  <si>
    <t>PAPEL BOND 8 1/2 X 11</t>
  </si>
  <si>
    <t>PAPEL BOND 8 1/2 X 13</t>
  </si>
  <si>
    <t>PAPEL BOND 8 1/2 X 14</t>
  </si>
  <si>
    <t>PAPEL HILO CREMA 8 1/2 X 11</t>
  </si>
  <si>
    <t>RESMA</t>
  </si>
  <si>
    <t>MATFER00111</t>
  </si>
  <si>
    <t>ROLLO DE TAPE DE COLOR (PARA PINTAR)</t>
  </si>
  <si>
    <t>MATDES00017</t>
  </si>
  <si>
    <t>TUBOS PARA LAMPARA F17T8 32 WATTS</t>
  </si>
  <si>
    <t>LAPICEROS SERIGRAFIADOS ONAPI</t>
  </si>
  <si>
    <t>MATMIS00070</t>
  </si>
  <si>
    <t>REPUESTO BOLIGRAFO DE ESCRITORIO</t>
  </si>
  <si>
    <t>MATMIS00102</t>
  </si>
  <si>
    <t>REJIILLA DE METAL PARA DUCTO TIPO ARAÑA</t>
  </si>
  <si>
    <t>BROCHURE (ANPI)  ACADEMIA NACIONAL DE LA PROPIEDAD INTELECTUAL</t>
  </si>
  <si>
    <t>MATOFI00128</t>
  </si>
  <si>
    <t>CODIGO DE TRABAJO DE LA REP. DOM. LEY  N0.16-92</t>
  </si>
  <si>
    <t>BREAKERS DOBLE 60 A</t>
  </si>
  <si>
    <t>BREAKERS 40A</t>
  </si>
  <si>
    <t>BASE PARA FOTOCELDA</t>
  </si>
  <si>
    <t>CEMENTO BLANCO</t>
  </si>
  <si>
    <t>MEMORIA INSTITUCIONAL 2009-2013</t>
  </si>
  <si>
    <t>ESCALERA DE 6 ESCALON EN FRIBRA</t>
  </si>
  <si>
    <t>FUNDA BLANCA 4 GL</t>
  </si>
  <si>
    <t>PAQ 100/1</t>
  </si>
  <si>
    <t>PORTA BROCHURE DE PROMOCION</t>
  </si>
  <si>
    <t>SOMBRILLA DE PROMOCION</t>
  </si>
  <si>
    <t>PINTURA SEMI GLOSS CREMA 965</t>
  </si>
  <si>
    <t>PALO EXTENSIVO PARA PINTAR</t>
  </si>
  <si>
    <t>CINTA ELECTRICA</t>
  </si>
  <si>
    <t>BOLETIN ESTADISTICO 2000-2013</t>
  </si>
  <si>
    <t>CD DEL BOLENTIN ESTADISTICO</t>
  </si>
  <si>
    <t>MATMIS00077</t>
  </si>
  <si>
    <t>TARJETAS DE PROXIMIDAD HID PROXCARD II de 26 BIST</t>
  </si>
  <si>
    <t>MATCOC00017</t>
  </si>
  <si>
    <t>JARRA DE CRISTAL</t>
  </si>
  <si>
    <t>POWER PACK SPP5</t>
  </si>
  <si>
    <t>POWER PACK SPP6</t>
  </si>
  <si>
    <t>MATFER00119</t>
  </si>
  <si>
    <t>MATFER00117</t>
  </si>
  <si>
    <t>MATFER00120</t>
  </si>
  <si>
    <t>MATOFI00147</t>
  </si>
  <si>
    <t>MATDES00020</t>
  </si>
  <si>
    <t>MATMIS00136</t>
  </si>
  <si>
    <t>MATMIS00080</t>
  </si>
  <si>
    <t>MATFER00115</t>
  </si>
  <si>
    <t>MATFER00116</t>
  </si>
  <si>
    <t>MATFER00123</t>
  </si>
  <si>
    <t>MATFER00121</t>
  </si>
  <si>
    <t>MATOFI00146</t>
  </si>
  <si>
    <t>MATMIS00133</t>
  </si>
  <si>
    <t>MATMIS00142</t>
  </si>
  <si>
    <t>MATMIS00143</t>
  </si>
  <si>
    <t>MATMIS00058</t>
  </si>
  <si>
    <t>DISPENSADOR PAPEL DE BAÑO</t>
  </si>
  <si>
    <t>AZUCAR CREMA</t>
  </si>
  <si>
    <t>MATCOC00015</t>
  </si>
  <si>
    <t>AZUCARERA</t>
  </si>
  <si>
    <t>GRAPA 5/8 85-130 PAG</t>
  </si>
  <si>
    <t>AMBIENTADOR GLADE PLUSS ELECTRICO</t>
  </si>
  <si>
    <t>MATLIM00034</t>
  </si>
  <si>
    <t>AMBIENTADOR REFIL EN LATA</t>
  </si>
  <si>
    <t>PAÑO PARA BANDEJA</t>
  </si>
  <si>
    <t>ETIQUETA (LABELS) 2X4 PARA FOLDER</t>
  </si>
  <si>
    <t>PAPEL A4</t>
  </si>
  <si>
    <t>DESINFECTANTE LIQUIDO AROMATICO (MISTOLIN/FABULOSO)</t>
  </si>
  <si>
    <t>DESINFECTANTE LISOL EN SPRAY</t>
  </si>
  <si>
    <t>MATLIM00035</t>
  </si>
  <si>
    <t>TONER00048</t>
  </si>
  <si>
    <t>TONER HP CF283A</t>
  </si>
  <si>
    <t>ROLLOS DE PAPEL PARA CALCULADORA</t>
  </si>
  <si>
    <t>PEGAMENTO LIQUIDO (COQUI)</t>
  </si>
  <si>
    <t>DETERGENTE EN POLVO ACE</t>
  </si>
  <si>
    <t>DELANTAR DESECHABLES</t>
  </si>
  <si>
    <t>PINTURA AMARILLO POSITIVO</t>
  </si>
  <si>
    <t>MATFER00104</t>
  </si>
  <si>
    <t>TONER00035</t>
  </si>
  <si>
    <t>MATCOC00027</t>
  </si>
  <si>
    <t>JARRA PLASTICA CON TAPA</t>
  </si>
  <si>
    <t>LLAVIN DE PUERTA (CERRADURA)</t>
  </si>
  <si>
    <t>PINTURA NEGRO 07 MANTENIMIENTO</t>
  </si>
  <si>
    <t>MATOFI00115</t>
  </si>
  <si>
    <t>MATOFI00150</t>
  </si>
  <si>
    <t>TALONARIO DESEMBOLSO CAJA CHICA (DIVISION ADMINISTRATIVA)</t>
  </si>
  <si>
    <t>MATOFI00149</t>
  </si>
  <si>
    <t>LIBRO DE MENSAJES TELEFONICO</t>
  </si>
  <si>
    <t>ARCHIVO ACORDEON ALFABETICO</t>
  </si>
  <si>
    <t>MATOFI00151</t>
  </si>
  <si>
    <t>MARTILLO</t>
  </si>
  <si>
    <t>PROBADOR DE CIRCUITOS (PUNTA DE PRUEBA)</t>
  </si>
  <si>
    <t>ESCOBILLA PARA INODORO</t>
  </si>
  <si>
    <t xml:space="preserve">  GUIA  1 SECRTO DE LA MARCA</t>
  </si>
  <si>
    <t>BANDAS  NO.33</t>
  </si>
  <si>
    <t>RESALTADOR AZULES</t>
  </si>
  <si>
    <t>LIMPIADOR DE CARBURADOR SPRAY</t>
  </si>
  <si>
    <t>CUBIETOS PLASTICOS</t>
  </si>
  <si>
    <t>CALCULADORA DE MANO</t>
  </si>
  <si>
    <t>HIELERA</t>
  </si>
  <si>
    <t>JABON EN PASTA PARA FREGAR</t>
  </si>
  <si>
    <t>LIMPIADOR PARA BATERIA</t>
  </si>
  <si>
    <t>PLATOS PLASTICOS DESECHABLE  PEQUEñO</t>
  </si>
  <si>
    <t>MATDES00056</t>
  </si>
  <si>
    <t>TONER00052</t>
  </si>
  <si>
    <t>CARTUCHO 662XL NEGRO</t>
  </si>
  <si>
    <t>TONER00053</t>
  </si>
  <si>
    <t>CARTUCHO 662XL COLOR</t>
  </si>
  <si>
    <t>LIMPIAPARABRISAS</t>
  </si>
  <si>
    <t>FUSIBLE</t>
  </si>
  <si>
    <t>BOMBILL PARA MOTORES</t>
  </si>
  <si>
    <t>AGENDA DE ESCRITORIO 2016</t>
  </si>
  <si>
    <t>CUCHARA PLASTICA</t>
  </si>
  <si>
    <t>PARABRISAS</t>
  </si>
  <si>
    <t>PINTURA SEMI GLOSS CREMA 964</t>
  </si>
  <si>
    <t>ACTFIJO00094</t>
  </si>
  <si>
    <t>TONER00050</t>
  </si>
  <si>
    <t>TONER00051</t>
  </si>
  <si>
    <t>DESGRASANTE PARA VEHICULO</t>
  </si>
  <si>
    <t>TONER00054</t>
  </si>
  <si>
    <t>CARTUCHO A 900 NEGRO</t>
  </si>
  <si>
    <t>TONER00055</t>
  </si>
  <si>
    <t>CARTUCHO A 901 AZUL</t>
  </si>
  <si>
    <t>TONER00056</t>
  </si>
  <si>
    <t>CARTUCHO A 902 AMARILLO</t>
  </si>
  <si>
    <t>TONER00057</t>
  </si>
  <si>
    <t>CARTUCHO A 903 MAGENTA</t>
  </si>
  <si>
    <t>MATLIM00054</t>
  </si>
  <si>
    <t>VARA PARA PODAR</t>
  </si>
  <si>
    <t>MATLIM00056</t>
  </si>
  <si>
    <t>TORNILLOS CON TARUGO</t>
  </si>
  <si>
    <t>MATLIM00057</t>
  </si>
  <si>
    <t>MASILLAS TUBOS</t>
  </si>
  <si>
    <t>MATLIM00058</t>
  </si>
  <si>
    <t>PINTURAS ACRILICA NEGRA POSITIVO</t>
  </si>
  <si>
    <t>MATLIM00059</t>
  </si>
  <si>
    <t>SEGUETAS</t>
  </si>
  <si>
    <t>MATLIM00060</t>
  </si>
  <si>
    <t>MAQUINA PARA SEGUETA</t>
  </si>
  <si>
    <t>LLAVE DE PASO</t>
  </si>
  <si>
    <t>UNIDA</t>
  </si>
  <si>
    <t>ABRILLANTADOR DE GOMA EN SILICON</t>
  </si>
  <si>
    <t>MATCOC00039</t>
  </si>
  <si>
    <t>CEMENTO PVC</t>
  </si>
  <si>
    <t>MATCOC00040</t>
  </si>
  <si>
    <t>TONILLO PLASTICO PARA INODORO</t>
  </si>
  <si>
    <t>MATCOC00041</t>
  </si>
  <si>
    <t>TAPA PARA ENCHUNFE MAMEI</t>
  </si>
  <si>
    <t>MATCOC00042</t>
  </si>
  <si>
    <t>PINTURA POSITIVO ROJO</t>
  </si>
  <si>
    <t>MATCOC00043</t>
  </si>
  <si>
    <t>PALA</t>
  </si>
  <si>
    <t>MATCOC00044</t>
  </si>
  <si>
    <t>TUBOS DE CEMENTO</t>
  </si>
  <si>
    <t>LLAVE DE CHORRO</t>
  </si>
  <si>
    <t>CUBETA DE ACEITE 15W 40</t>
  </si>
  <si>
    <t>TINTA EPSON L330 JUEGOS</t>
  </si>
  <si>
    <t xml:space="preserve">ZAFACON </t>
  </si>
  <si>
    <t>MATFER00141</t>
  </si>
  <si>
    <t>CAJAS DE GRAPAS PARA CABLE</t>
  </si>
  <si>
    <t>ESPATULA PLASTICA</t>
  </si>
  <si>
    <t>MATOFI00157</t>
  </si>
  <si>
    <t>PAPELOGRAFO</t>
  </si>
  <si>
    <t>MATLIM00061</t>
  </si>
  <si>
    <t>SERV00203</t>
  </si>
  <si>
    <t>VARILLA DE ACERO</t>
  </si>
  <si>
    <t>TONER00063</t>
  </si>
  <si>
    <t>TONER GPR-48</t>
  </si>
  <si>
    <t>MATFER00144</t>
  </si>
  <si>
    <t>LIMPIADOR DE PIESAS (CONCTAC CLEANER)</t>
  </si>
  <si>
    <t>MATFER00130</t>
  </si>
  <si>
    <t>LIQUIDO HIDRAULICO PARA GUIA</t>
  </si>
  <si>
    <t>SOBRES MANILA 8 1/2 X 13 TIMBRADO</t>
  </si>
  <si>
    <t>TINTA EPSON  L330 NEGRA</t>
  </si>
  <si>
    <t>TONER00059</t>
  </si>
  <si>
    <t>TINTA EPSON  L330 AZUL</t>
  </si>
  <si>
    <t>TONER00060</t>
  </si>
  <si>
    <t>TINTA EPSON  L330 AMARILLA</t>
  </si>
  <si>
    <t>TONER00061</t>
  </si>
  <si>
    <t>TINTA EPSON  L330 MAGENTA</t>
  </si>
  <si>
    <t>16/02/2016</t>
  </si>
  <si>
    <t>MATMIS00073</t>
  </si>
  <si>
    <t>PATA DE CHIVO PARA PUERTA</t>
  </si>
  <si>
    <t>MATLIM00064</t>
  </si>
  <si>
    <t>ATOMIZADOR</t>
  </si>
  <si>
    <t>MATFER00136</t>
  </si>
  <si>
    <t>CINTURON PARA HERRAMIENTAS</t>
  </si>
  <si>
    <t>MATFER00145</t>
  </si>
  <si>
    <t>HILO PARA TRIME</t>
  </si>
  <si>
    <t>UNID</t>
  </si>
  <si>
    <t>MATFER00146</t>
  </si>
  <si>
    <t>CEMENTO PARA TECHO PLASTICO</t>
  </si>
  <si>
    <t>CUBETA</t>
  </si>
  <si>
    <t>MATDES00061</t>
  </si>
  <si>
    <t>ACTFIJO00084</t>
  </si>
  <si>
    <t>ORGANIZADOL DE CABLES</t>
  </si>
  <si>
    <t>TONER00065</t>
  </si>
  <si>
    <t>TONER HP CF361A</t>
  </si>
  <si>
    <t>TONER00066</t>
  </si>
  <si>
    <t>TONER HP CF362A</t>
  </si>
  <si>
    <t>TONER00067</t>
  </si>
  <si>
    <t>TONER HP CF363A</t>
  </si>
  <si>
    <t>TONER00068</t>
  </si>
  <si>
    <t>TONER HP CF410A</t>
  </si>
  <si>
    <t>TONER HP CF411A</t>
  </si>
  <si>
    <t>TONER HP CF412A</t>
  </si>
  <si>
    <t>TONER HP CF413A</t>
  </si>
  <si>
    <t>TONER HP CF226A</t>
  </si>
  <si>
    <t>FOLLETOS LO QUE TODO INNOVADOR DEBE SABER</t>
  </si>
  <si>
    <t>MATDES00063</t>
  </si>
  <si>
    <t>MATFER00126</t>
  </si>
  <si>
    <t>MATFER00125</t>
  </si>
  <si>
    <t>PILA RECARGABLE</t>
  </si>
  <si>
    <t>TONER CF HP 360a negro</t>
  </si>
  <si>
    <t>BANDEJA PARA PARED PLASTICA</t>
  </si>
  <si>
    <t>MATMIS00187</t>
  </si>
  <si>
    <t>ESPUMA LIMPIADORA</t>
  </si>
  <si>
    <t>MATCOM00023</t>
  </si>
  <si>
    <t>MATDES00065</t>
  </si>
  <si>
    <t>SOBRES SIN TIMBRAR BLANCO CARTA</t>
  </si>
  <si>
    <t>TONER HP CF400A NEGRO</t>
  </si>
  <si>
    <t>TONER HP CF401A  AZUL</t>
  </si>
  <si>
    <t>TONER HP CF402A  AMARILLO</t>
  </si>
  <si>
    <t>TONER HP CF230A NEGRO</t>
  </si>
  <si>
    <t>TONER HP 974A NEGRO</t>
  </si>
  <si>
    <t>TONER HP 974A AZUL</t>
  </si>
  <si>
    <t>TONER HP 974A AMARILLO</t>
  </si>
  <si>
    <t>TONER HP 974A MAGENTA</t>
  </si>
  <si>
    <t>Disponible en GP</t>
  </si>
  <si>
    <t>MATOFI00160</t>
  </si>
  <si>
    <t>BANDEJA PARA PINTAR</t>
  </si>
  <si>
    <t>MARCADORES ROJO</t>
  </si>
  <si>
    <t>Disponible en almacen</t>
  </si>
  <si>
    <t>MATCOC0000600</t>
  </si>
  <si>
    <t>MATFER00149</t>
  </si>
  <si>
    <t>PENDIENTE POR REGISTRAL EN GP</t>
  </si>
  <si>
    <t>ROLLO TEFLON</t>
  </si>
  <si>
    <t>MANGUERA PARA INODORO</t>
  </si>
  <si>
    <t>TONER HP CF403A  MAGENTA</t>
  </si>
  <si>
    <t>Ministerio de Industria y Comercio mi pime</t>
  </si>
  <si>
    <t>"AÑO DEL FOMENTO DE LAS EXPORTACIONES"</t>
  </si>
  <si>
    <t xml:space="preserve">                 MATOFI00031</t>
  </si>
  <si>
    <t xml:space="preserve">                 MATMIS00099</t>
  </si>
  <si>
    <t xml:space="preserve">                 MATFER00157</t>
  </si>
  <si>
    <t xml:space="preserve">                MATFER00118</t>
  </si>
  <si>
    <t>TONER HP CF 287A</t>
  </si>
  <si>
    <t>LLAVE PARA FREGADERO</t>
  </si>
  <si>
    <t xml:space="preserve">                  TONER00064</t>
  </si>
  <si>
    <t>TONER00069</t>
  </si>
  <si>
    <t>TONER00070</t>
  </si>
  <si>
    <t xml:space="preserve"> TONER00071</t>
  </si>
  <si>
    <t xml:space="preserve"> TONER00073</t>
  </si>
  <si>
    <t xml:space="preserve"> TONER00078</t>
  </si>
  <si>
    <t>TONER00079</t>
  </si>
  <si>
    <t xml:space="preserve"> TONER00080</t>
  </si>
  <si>
    <t>TONER00074</t>
  </si>
  <si>
    <t xml:space="preserve"> TONER00075</t>
  </si>
  <si>
    <t>TONER00076</t>
  </si>
  <si>
    <t>TONER00077</t>
  </si>
  <si>
    <t>TONER00081</t>
  </si>
  <si>
    <t xml:space="preserve"> TONER00082</t>
  </si>
  <si>
    <t>TONER00072</t>
  </si>
  <si>
    <t xml:space="preserve"> TONER00026</t>
  </si>
  <si>
    <t xml:space="preserve"> TONER00027</t>
  </si>
  <si>
    <t>TONER00028</t>
  </si>
  <si>
    <t xml:space="preserve"> TONER00029</t>
  </si>
  <si>
    <t>TONER00030</t>
  </si>
  <si>
    <t>TONER00031</t>
  </si>
  <si>
    <t>TONER00032</t>
  </si>
  <si>
    <t>TONER00033</t>
  </si>
  <si>
    <t>MATFER00037</t>
  </si>
  <si>
    <t>MATMIS00132</t>
  </si>
  <si>
    <t>MATFER00034</t>
  </si>
  <si>
    <t>MATFER00064</t>
  </si>
  <si>
    <t>MATFER00033</t>
  </si>
  <si>
    <t>MATFER00112</t>
  </si>
  <si>
    <t>MATFER00113</t>
  </si>
  <si>
    <t>MATFER00114</t>
  </si>
  <si>
    <t>MATMIS00043</t>
  </si>
  <si>
    <t>MATFER00002</t>
  </si>
  <si>
    <t>MATFER00098</t>
  </si>
  <si>
    <t>MATFER00089</t>
  </si>
  <si>
    <t>MATDES00006</t>
  </si>
  <si>
    <t>MATFER00051</t>
  </si>
  <si>
    <t>MATDES00004</t>
  </si>
  <si>
    <t>MATDES00064</t>
  </si>
  <si>
    <t>MATDES00005</t>
  </si>
  <si>
    <t>MATDES00008</t>
  </si>
  <si>
    <t>MATDES00007</t>
  </si>
  <si>
    <t>MATCOC00003</t>
  </si>
  <si>
    <t>MATDES00011</t>
  </si>
  <si>
    <t>MATCOC00022</t>
  </si>
  <si>
    <t>MATFER00077</t>
  </si>
  <si>
    <t>MATFER00128</t>
  </si>
  <si>
    <t>MATLIM00030</t>
  </si>
  <si>
    <t>MATCOC00029</t>
  </si>
  <si>
    <t>MATDES00029</t>
  </si>
  <si>
    <t>MATMIS00199</t>
  </si>
  <si>
    <t>MATLIM00005</t>
  </si>
  <si>
    <t>MATDES00051</t>
  </si>
  <si>
    <t>MATMIS00034</t>
  </si>
  <si>
    <t>MATDES00035</t>
  </si>
  <si>
    <t>MATCOC00032</t>
  </si>
  <si>
    <t>FILTRO</t>
  </si>
  <si>
    <t>PLATO DESECHABLES GRANDE</t>
  </si>
  <si>
    <r>
      <rPr>
        <b/>
        <sz val="13"/>
        <rFont val="Arial"/>
        <family val="2"/>
      </rPr>
      <t xml:space="preserve">   Diferencia </t>
    </r>
    <r>
      <rPr>
        <sz val="13"/>
        <rFont val="Arial"/>
        <family val="2"/>
      </rPr>
      <t xml:space="preserve"> </t>
    </r>
  </si>
  <si>
    <t>PAQ 12 UD.</t>
  </si>
  <si>
    <t>RESMA 500 UD.</t>
  </si>
  <si>
    <t>FARDO 12 UD.</t>
  </si>
  <si>
    <t>FARDO 6 UD.</t>
  </si>
  <si>
    <t>Fechas de adquisicion</t>
  </si>
  <si>
    <t>16/02/2015</t>
  </si>
  <si>
    <t>15/05/2016</t>
  </si>
  <si>
    <t>16/2/2013</t>
  </si>
  <si>
    <t>16/02/213</t>
  </si>
  <si>
    <t>16/03/2013</t>
  </si>
  <si>
    <t>CINTHA PARA DUCTO</t>
  </si>
  <si>
    <t xml:space="preserve">                  MATMIS00195</t>
  </si>
  <si>
    <t xml:space="preserve">                 MATFER00132</t>
  </si>
  <si>
    <t>CAJAS DE BRAKER</t>
  </si>
  <si>
    <t>MATOFI00163</t>
  </si>
  <si>
    <t>Correspondiente al mes mayo del 2018</t>
  </si>
  <si>
    <t>Periodo de Adquisicion y/o Fecha de registro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</si>
</sst>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$&quot;#,##0.00_);[Red]\(&quot;$&quot;#,##0.00\)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b/>
      <sz val="16"/>
      <name val="Arial"/>
      <family val="2"/>
    </font>
    <font>
      <b/>
      <sz val="32"/>
      <name val="Edwardian Script ITC"/>
      <family val="4"/>
    </font>
    <font>
      <b/>
      <sz val="18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110">
    <xf numFmtId="0" fontId="0" fillId="0" borderId="0" xfId="0"/>
    <xf numFmtId="0" fontId="1" fillId="0" borderId="0" xfId="1"/>
    <xf numFmtId="0" fontId="7" fillId="2" borderId="0" xfId="1" applyFont="1" applyFill="1" applyAlignment="1">
      <alignment vertical="center"/>
    </xf>
    <xf numFmtId="0" fontId="7" fillId="2" borderId="0" xfId="1" applyFont="1" applyFill="1" applyAlignment="1">
      <alignment horizontal="center" vertical="center"/>
    </xf>
    <xf numFmtId="0" fontId="7" fillId="2" borderId="0" xfId="1" applyFont="1" applyFill="1" applyBorder="1" applyAlignment="1">
      <alignment vertical="center"/>
    </xf>
    <xf numFmtId="0" fontId="1" fillId="2" borderId="0" xfId="1" applyFill="1" applyAlignment="1">
      <alignment vertical="center"/>
    </xf>
    <xf numFmtId="0" fontId="1" fillId="2" borderId="0" xfId="1" applyFill="1" applyBorder="1" applyAlignment="1">
      <alignment vertical="center"/>
    </xf>
    <xf numFmtId="0" fontId="4" fillId="2" borderId="0" xfId="1" applyFont="1" applyFill="1" applyAlignment="1">
      <alignment vertical="center"/>
    </xf>
    <xf numFmtId="0" fontId="11" fillId="2" borderId="1" xfId="1" applyFont="1" applyFill="1" applyBorder="1" applyAlignment="1">
      <alignment horizontal="center" vertical="center"/>
    </xf>
    <xf numFmtId="0" fontId="0" fillId="0" borderId="1" xfId="0" applyBorder="1"/>
    <xf numFmtId="0" fontId="11" fillId="2" borderId="2" xfId="1" applyFont="1" applyFill="1" applyBorder="1" applyAlignment="1">
      <alignment horizontal="right" wrapText="1"/>
    </xf>
    <xf numFmtId="0" fontId="11" fillId="2" borderId="1" xfId="1" applyFont="1" applyFill="1" applyBorder="1" applyAlignment="1">
      <alignment horizontal="right" wrapText="1"/>
    </xf>
    <xf numFmtId="0" fontId="11" fillId="0" borderId="2" xfId="1" applyFont="1" applyFill="1" applyBorder="1" applyAlignment="1">
      <alignment horizontal="right" wrapText="1"/>
    </xf>
    <xf numFmtId="0" fontId="11" fillId="0" borderId="2" xfId="4" applyFont="1" applyFill="1" applyBorder="1" applyAlignment="1">
      <alignment horizontal="center"/>
    </xf>
    <xf numFmtId="0" fontId="11" fillId="0" borderId="1" xfId="1" applyFont="1" applyFill="1" applyBorder="1" applyAlignment="1">
      <alignment horizontal="center"/>
    </xf>
    <xf numFmtId="2" fontId="11" fillId="0" borderId="1" xfId="4" applyNumberFormat="1" applyFont="1" applyFill="1" applyBorder="1" applyAlignment="1">
      <alignment horizontal="left" wrapText="1"/>
    </xf>
    <xf numFmtId="0" fontId="13" fillId="0" borderId="6" xfId="0" applyFont="1" applyFill="1" applyBorder="1" applyAlignment="1">
      <alignment vertical="center"/>
    </xf>
    <xf numFmtId="0" fontId="2" fillId="0" borderId="0" xfId="1" applyFont="1" applyFill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/>
    </xf>
    <xf numFmtId="0" fontId="11" fillId="0" borderId="2" xfId="4" applyFont="1" applyFill="1" applyBorder="1" applyAlignment="1">
      <alignment horizontal="center" wrapText="1"/>
    </xf>
    <xf numFmtId="2" fontId="11" fillId="0" borderId="2" xfId="4" applyNumberFormat="1" applyFont="1" applyFill="1" applyBorder="1" applyAlignment="1">
      <alignment horizontal="right" wrapText="1"/>
    </xf>
    <xf numFmtId="0" fontId="11" fillId="0" borderId="1" xfId="1" applyFont="1" applyFill="1" applyBorder="1" applyAlignment="1">
      <alignment horizontal="center" wrapText="1"/>
    </xf>
    <xf numFmtId="0" fontId="11" fillId="0" borderId="1" xfId="1" applyFont="1" applyFill="1" applyBorder="1" applyAlignment="1">
      <alignment horizontal="right" wrapText="1"/>
    </xf>
    <xf numFmtId="4" fontId="11" fillId="0" borderId="1" xfId="1" applyNumberFormat="1" applyFont="1" applyFill="1" applyBorder="1" applyAlignment="1">
      <alignment horizontal="right" wrapText="1"/>
    </xf>
    <xf numFmtId="0" fontId="11" fillId="0" borderId="1" xfId="1" applyFont="1" applyFill="1" applyBorder="1" applyAlignment="1">
      <alignment horizontal="left"/>
    </xf>
    <xf numFmtId="0" fontId="11" fillId="0" borderId="1" xfId="4" applyFont="1" applyFill="1" applyBorder="1" applyAlignment="1">
      <alignment horizontal="center" wrapText="1"/>
    </xf>
    <xf numFmtId="2" fontId="11" fillId="0" borderId="1" xfId="4" applyNumberFormat="1" applyFont="1" applyFill="1" applyBorder="1" applyAlignment="1">
      <alignment horizontal="right" wrapText="1"/>
    </xf>
    <xf numFmtId="4" fontId="11" fillId="0" borderId="1" xfId="1" applyNumberFormat="1" applyFont="1" applyFill="1" applyBorder="1" applyAlignment="1">
      <alignment horizontal="right"/>
    </xf>
    <xf numFmtId="0" fontId="11" fillId="0" borderId="1" xfId="1" applyFont="1" applyFill="1" applyBorder="1" applyAlignment="1">
      <alignment horizontal="right"/>
    </xf>
    <xf numFmtId="0" fontId="4" fillId="0" borderId="1" xfId="1" applyFont="1" applyFill="1" applyBorder="1" applyAlignment="1">
      <alignment vertical="center"/>
    </xf>
    <xf numFmtId="0" fontId="11" fillId="0" borderId="1" xfId="4" applyFont="1" applyFill="1" applyBorder="1" applyAlignment="1">
      <alignment horizontal="right" wrapText="1"/>
    </xf>
    <xf numFmtId="164" fontId="11" fillId="0" borderId="1" xfId="1" applyNumberFormat="1" applyFont="1" applyFill="1" applyBorder="1" applyAlignment="1">
      <alignment horizontal="right"/>
    </xf>
    <xf numFmtId="14" fontId="11" fillId="0" borderId="1" xfId="1" applyNumberFormat="1" applyFont="1" applyFill="1" applyBorder="1" applyAlignment="1">
      <alignment horizontal="center" vertical="center"/>
    </xf>
    <xf numFmtId="0" fontId="11" fillId="0" borderId="1" xfId="4" applyFont="1" applyFill="1" applyBorder="1" applyAlignment="1">
      <alignment horizontal="left" wrapText="1"/>
    </xf>
    <xf numFmtId="14" fontId="11" fillId="0" borderId="2" xfId="1" applyNumberFormat="1" applyFont="1" applyFill="1" applyBorder="1" applyAlignment="1">
      <alignment horizontal="center" vertical="center"/>
    </xf>
    <xf numFmtId="2" fontId="11" fillId="0" borderId="1" xfId="4" quotePrefix="1" applyNumberFormat="1" applyFont="1" applyFill="1" applyBorder="1" applyAlignment="1">
      <alignment horizontal="left" wrapText="1"/>
    </xf>
    <xf numFmtId="14" fontId="7" fillId="0" borderId="1" xfId="1" applyNumberFormat="1" applyFont="1" applyFill="1" applyBorder="1" applyAlignment="1">
      <alignment horizontal="center" vertical="center"/>
    </xf>
    <xf numFmtId="0" fontId="0" fillId="0" borderId="3" xfId="0" applyFill="1" applyBorder="1"/>
    <xf numFmtId="43" fontId="7" fillId="0" borderId="1" xfId="7" applyFont="1" applyFill="1" applyBorder="1" applyAlignment="1">
      <alignment horizontal="center" vertical="center" wrapText="1"/>
    </xf>
    <xf numFmtId="0" fontId="0" fillId="0" borderId="0" xfId="0" applyFill="1"/>
    <xf numFmtId="0" fontId="13" fillId="0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vertical="center"/>
    </xf>
    <xf numFmtId="0" fontId="14" fillId="0" borderId="1" xfId="0" quotePrefix="1" applyFont="1" applyFill="1" applyBorder="1" applyAlignment="1">
      <alignment horizontal="center" wrapText="1"/>
    </xf>
    <xf numFmtId="0" fontId="11" fillId="0" borderId="7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vertical="center"/>
    </xf>
    <xf numFmtId="0" fontId="14" fillId="0" borderId="1" xfId="0" quotePrefix="1" applyFont="1" applyFill="1" applyBorder="1" applyAlignment="1"/>
    <xf numFmtId="0" fontId="11" fillId="0" borderId="2" xfId="1" applyFont="1" applyFill="1" applyBorder="1" applyAlignment="1">
      <alignment horizontal="center" vertical="center"/>
    </xf>
    <xf numFmtId="2" fontId="11" fillId="0" borderId="2" xfId="4" applyNumberFormat="1" applyFont="1" applyFill="1" applyBorder="1" applyAlignment="1">
      <alignment horizontal="left" wrapText="1"/>
    </xf>
    <xf numFmtId="0" fontId="14" fillId="0" borderId="1" xfId="0" quotePrefix="1" applyFont="1" applyFill="1" applyBorder="1"/>
    <xf numFmtId="43" fontId="11" fillId="0" borderId="2" xfId="7" applyFont="1" applyFill="1" applyBorder="1" applyAlignment="1">
      <alignment horizontal="right" wrapText="1"/>
    </xf>
    <xf numFmtId="0" fontId="13" fillId="4" borderId="6" xfId="0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7" fillId="3" borderId="8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/>
    </xf>
    <xf numFmtId="0" fontId="11" fillId="0" borderId="9" xfId="1" applyFont="1" applyFill="1" applyBorder="1" applyAlignment="1">
      <alignment horizontal="center" vertical="center"/>
    </xf>
    <xf numFmtId="0" fontId="14" fillId="0" borderId="7" xfId="0" quotePrefix="1" applyFont="1" applyFill="1" applyBorder="1" applyAlignment="1">
      <alignment vertical="center"/>
    </xf>
    <xf numFmtId="0" fontId="11" fillId="0" borderId="10" xfId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 wrapText="1"/>
    </xf>
    <xf numFmtId="2" fontId="11" fillId="0" borderId="7" xfId="4" applyNumberFormat="1" applyFont="1" applyFill="1" applyBorder="1" applyAlignment="1">
      <alignment horizontal="center" vertical="center" wrapText="1"/>
    </xf>
    <xf numFmtId="0" fontId="13" fillId="0" borderId="7" xfId="0" quotePrefix="1" applyFont="1" applyBorder="1" applyAlignment="1">
      <alignment horizontal="center" vertical="center"/>
    </xf>
    <xf numFmtId="2" fontId="11" fillId="0" borderId="7" xfId="4" applyNumberFormat="1" applyFont="1" applyFill="1" applyBorder="1" applyAlignment="1">
      <alignment horizontal="center" vertical="center"/>
    </xf>
    <xf numFmtId="2" fontId="11" fillId="0" borderId="9" xfId="4" applyNumberFormat="1" applyFont="1" applyFill="1" applyBorder="1" applyAlignment="1">
      <alignment horizontal="center" vertical="center"/>
    </xf>
    <xf numFmtId="0" fontId="14" fillId="0" borderId="7" xfId="0" quotePrefix="1" applyFont="1" applyFill="1" applyBorder="1" applyAlignment="1">
      <alignment horizontal="center" vertical="center"/>
    </xf>
    <xf numFmtId="0" fontId="0" fillId="0" borderId="7" xfId="0" quotePrefix="1" applyFill="1" applyBorder="1" applyAlignment="1">
      <alignment horizontal="center" vertical="center"/>
    </xf>
    <xf numFmtId="43" fontId="11" fillId="0" borderId="1" xfId="7" applyFont="1" applyFill="1" applyBorder="1" applyAlignment="1">
      <alignment horizontal="right" wrapText="1"/>
    </xf>
    <xf numFmtId="0" fontId="11" fillId="0" borderId="1" xfId="4" applyFont="1" applyFill="1" applyBorder="1" applyAlignment="1">
      <alignment horizontal="center"/>
    </xf>
    <xf numFmtId="3" fontId="11" fillId="0" borderId="1" xfId="1" applyNumberFormat="1" applyFont="1" applyFill="1" applyBorder="1" applyAlignment="1">
      <alignment horizontal="right" wrapText="1"/>
    </xf>
    <xf numFmtId="3" fontId="11" fillId="0" borderId="1" xfId="4" applyNumberFormat="1" applyFont="1" applyFill="1" applyBorder="1" applyAlignment="1">
      <alignment horizontal="center"/>
    </xf>
    <xf numFmtId="0" fontId="11" fillId="0" borderId="1" xfId="4" quotePrefix="1" applyFont="1" applyFill="1" applyBorder="1" applyAlignment="1">
      <alignment horizontal="left" wrapText="1"/>
    </xf>
    <xf numFmtId="0" fontId="14" fillId="0" borderId="1" xfId="0" applyFont="1" applyFill="1" applyBorder="1"/>
    <xf numFmtId="0" fontId="14" fillId="0" borderId="1" xfId="4" applyFont="1" applyFill="1" applyBorder="1" applyAlignment="1">
      <alignment horizontal="center"/>
    </xf>
    <xf numFmtId="0" fontId="13" fillId="0" borderId="1" xfId="0" applyFont="1" applyFill="1" applyBorder="1"/>
    <xf numFmtId="0" fontId="13" fillId="4" borderId="1" xfId="0" applyFont="1" applyFill="1" applyBorder="1"/>
    <xf numFmtId="0" fontId="0" fillId="0" borderId="1" xfId="0" applyFill="1" applyBorder="1"/>
    <xf numFmtId="43" fontId="0" fillId="0" borderId="1" xfId="7" applyFont="1" applyFill="1" applyBorder="1"/>
    <xf numFmtId="0" fontId="15" fillId="0" borderId="11" xfId="0" applyFont="1" applyBorder="1"/>
    <xf numFmtId="0" fontId="16" fillId="0" borderId="0" xfId="0" applyFont="1"/>
    <xf numFmtId="14" fontId="11" fillId="2" borderId="1" xfId="1" applyNumberFormat="1" applyFont="1" applyFill="1" applyBorder="1" applyAlignment="1">
      <alignment horizontal="center" vertical="center"/>
    </xf>
    <xf numFmtId="14" fontId="11" fillId="2" borderId="2" xfId="1" applyNumberFormat="1" applyFont="1" applyFill="1" applyBorder="1" applyAlignment="1">
      <alignment horizontal="center" vertical="center"/>
    </xf>
    <xf numFmtId="14" fontId="7" fillId="2" borderId="2" xfId="1" applyNumberFormat="1" applyFont="1" applyFill="1" applyBorder="1" applyAlignment="1">
      <alignment horizontal="center" vertical="center"/>
    </xf>
    <xf numFmtId="0" fontId="14" fillId="0" borderId="12" xfId="0" applyFont="1" applyFill="1" applyBorder="1"/>
    <xf numFmtId="0" fontId="14" fillId="0" borderId="6" xfId="0" applyFont="1" applyFill="1" applyBorder="1"/>
    <xf numFmtId="3" fontId="11" fillId="2" borderId="1" xfId="1" applyNumberFormat="1" applyFont="1" applyFill="1" applyBorder="1" applyAlignment="1">
      <alignment horizontal="right" wrapText="1"/>
    </xf>
    <xf numFmtId="0" fontId="11" fillId="5" borderId="1" xfId="1" applyFont="1" applyFill="1" applyBorder="1" applyAlignment="1">
      <alignment horizontal="center" vertical="center"/>
    </xf>
    <xf numFmtId="0" fontId="0" fillId="2" borderId="0" xfId="0" applyFill="1"/>
    <xf numFmtId="0" fontId="11" fillId="2" borderId="1" xfId="4" applyFont="1" applyFill="1" applyBorder="1" applyAlignment="1">
      <alignment horizontal="center"/>
    </xf>
    <xf numFmtId="0" fontId="5" fillId="0" borderId="4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 vertical="center"/>
    </xf>
    <xf numFmtId="0" fontId="5" fillId="0" borderId="4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horizontal="center"/>
    </xf>
    <xf numFmtId="0" fontId="10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17" fillId="0" borderId="0" xfId="0" applyFont="1" applyAlignment="1">
      <alignment horizontal="center" wrapText="1"/>
    </xf>
    <xf numFmtId="0" fontId="18" fillId="0" borderId="4" xfId="1" applyFont="1" applyFill="1" applyBorder="1" applyAlignment="1">
      <alignment horizontal="center" vertical="center" wrapText="1"/>
    </xf>
    <xf numFmtId="0" fontId="18" fillId="0" borderId="8" xfId="1" applyFont="1" applyFill="1" applyBorder="1" applyAlignment="1">
      <alignment horizontal="center" vertical="center" wrapText="1"/>
    </xf>
    <xf numFmtId="0" fontId="18" fillId="0" borderId="8" xfId="1" applyFont="1" applyFill="1" applyBorder="1" applyAlignment="1">
      <alignment horizontal="center" vertical="center"/>
    </xf>
    <xf numFmtId="0" fontId="0" fillId="0" borderId="5" xfId="0" applyBorder="1"/>
    <xf numFmtId="0" fontId="2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0" fillId="0" borderId="0" xfId="0" applyBorder="1"/>
    <xf numFmtId="0" fontId="7" fillId="2" borderId="0" xfId="1" applyFont="1" applyFill="1" applyBorder="1" applyAlignment="1">
      <alignment horizontal="center" vertical="center"/>
    </xf>
    <xf numFmtId="0" fontId="1" fillId="0" borderId="0" xfId="1" applyBorder="1"/>
    <xf numFmtId="0" fontId="4" fillId="2" borderId="0" xfId="1" applyFont="1" applyFill="1" applyBorder="1" applyAlignment="1">
      <alignment vertical="center"/>
    </xf>
    <xf numFmtId="0" fontId="0" fillId="0" borderId="0" xfId="0" applyFill="1" applyBorder="1"/>
  </cellXfs>
  <cellStyles count="8">
    <cellStyle name="Millares" xfId="7" builtinId="3"/>
    <cellStyle name="Millares 2" xfId="3"/>
    <cellStyle name="Millares 3" xfId="2"/>
    <cellStyle name="Normal" xfId="0" builtinId="0"/>
    <cellStyle name="Normal 2" xfId="4"/>
    <cellStyle name="Normal 3" xfId="5"/>
    <cellStyle name="Normal 4" xfId="1"/>
    <cellStyle name="Porcentual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CY669"/>
  <sheetViews>
    <sheetView tabSelected="1" topLeftCell="A9" zoomScale="75" zoomScaleNormal="75" workbookViewId="0">
      <pane ySplit="10" topLeftCell="A19" activePane="bottomLeft" state="frozen"/>
      <selection activeCell="A9" sqref="A9"/>
      <selection pane="bottomLeft" activeCell="B26" sqref="B26"/>
    </sheetView>
  </sheetViews>
  <sheetFormatPr baseColWidth="10" defaultRowHeight="15" x14ac:dyDescent="0.25"/>
  <cols>
    <col min="1" max="1" width="34.140625" customWidth="1"/>
    <col min="2" max="2" width="27" customWidth="1"/>
    <col min="3" max="3" width="33.7109375" customWidth="1"/>
    <col min="4" max="4" width="79.85546875" bestFit="1" customWidth="1"/>
    <col min="5" max="5" width="14" customWidth="1"/>
    <col min="6" max="6" width="17.28515625" customWidth="1"/>
    <col min="7" max="7" width="29.42578125" bestFit="1" customWidth="1"/>
    <col min="9" max="19" width="11.42578125" style="105"/>
  </cols>
  <sheetData>
    <row r="9" spans="1:10" ht="43.5" x14ac:dyDescent="0.75">
      <c r="B9" s="93" t="s">
        <v>1026</v>
      </c>
      <c r="C9" s="93"/>
      <c r="D9" s="93"/>
      <c r="E9" s="93"/>
      <c r="F9" s="93"/>
      <c r="G9" s="93"/>
      <c r="H9" s="93"/>
      <c r="I9" s="93"/>
      <c r="J9" s="93"/>
    </row>
    <row r="10" spans="1:10" ht="23.25" x14ac:dyDescent="0.35">
      <c r="B10" s="94" t="s">
        <v>1</v>
      </c>
      <c r="C10" s="94"/>
      <c r="D10" s="94"/>
      <c r="E10" s="94"/>
      <c r="F10" s="94"/>
      <c r="G10" s="94"/>
      <c r="H10" s="94"/>
      <c r="I10" s="94"/>
      <c r="J10" s="94"/>
    </row>
    <row r="11" spans="1:10" ht="18" x14ac:dyDescent="0.25">
      <c r="B11" s="95" t="s">
        <v>1027</v>
      </c>
      <c r="C11" s="95"/>
      <c r="D11" s="95"/>
      <c r="E11" s="95"/>
      <c r="F11" s="95"/>
      <c r="G11" s="95"/>
      <c r="H11" s="95"/>
      <c r="I11" s="95"/>
      <c r="J11" s="95"/>
    </row>
    <row r="12" spans="1:10" x14ac:dyDescent="0.25">
      <c r="B12" s="17"/>
      <c r="C12" s="17"/>
      <c r="D12" s="17"/>
      <c r="E12" s="17"/>
      <c r="F12" s="17"/>
      <c r="G12" s="17"/>
      <c r="H12" s="17"/>
      <c r="I12" s="103"/>
      <c r="J12" s="103"/>
    </row>
    <row r="13" spans="1:10" ht="20.25" x14ac:dyDescent="0.25">
      <c r="B13" s="96" t="s">
        <v>2</v>
      </c>
      <c r="C13" s="96"/>
      <c r="D13" s="96"/>
      <c r="E13" s="96"/>
      <c r="F13" s="96"/>
      <c r="G13" s="96"/>
      <c r="H13" s="96"/>
      <c r="I13" s="96"/>
      <c r="J13" s="96"/>
    </row>
    <row r="14" spans="1:10" ht="18" x14ac:dyDescent="0.25">
      <c r="B14" s="89"/>
      <c r="C14" s="89"/>
      <c r="D14" s="89"/>
      <c r="E14" s="89"/>
      <c r="F14" s="89"/>
      <c r="G14" s="89"/>
      <c r="H14" s="89"/>
      <c r="I14" s="104"/>
      <c r="J14" s="104"/>
    </row>
    <row r="15" spans="1:10" ht="18.75" thickBot="1" x14ac:dyDescent="0.3">
      <c r="A15" s="102"/>
      <c r="B15" s="97" t="s">
        <v>1108</v>
      </c>
      <c r="C15" s="97"/>
      <c r="D15" s="97"/>
      <c r="E15" s="97"/>
      <c r="F15" s="97"/>
      <c r="G15" s="97"/>
      <c r="H15" s="97"/>
      <c r="I15" s="97"/>
      <c r="J15" s="97"/>
    </row>
    <row r="16" spans="1:10" ht="26.25" customHeight="1" thickBot="1" x14ac:dyDescent="0.3">
      <c r="B16" s="97"/>
      <c r="C16" s="97"/>
      <c r="D16" s="97"/>
      <c r="E16" s="97"/>
      <c r="F16" s="97"/>
      <c r="G16" s="97"/>
    </row>
    <row r="17" spans="1:103" ht="11.25" customHeight="1" thickBot="1" x14ac:dyDescent="0.3">
      <c r="A17" s="76"/>
      <c r="B17" s="99" t="s">
        <v>4</v>
      </c>
      <c r="C17" s="18"/>
      <c r="D17" s="18"/>
      <c r="E17" s="99" t="s">
        <v>8</v>
      </c>
      <c r="F17" s="18"/>
      <c r="G17" s="18"/>
      <c r="H17" s="2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2"/>
      <c r="CU17" s="2"/>
      <c r="CV17" s="2"/>
      <c r="CW17" s="2"/>
      <c r="CX17" s="2"/>
      <c r="CY17" s="2"/>
    </row>
    <row r="18" spans="1:103" ht="36.75" customHeight="1" thickBot="1" x14ac:dyDescent="0.3">
      <c r="A18" s="98" t="s">
        <v>1109</v>
      </c>
      <c r="B18" s="100"/>
      <c r="C18" s="101" t="s">
        <v>5</v>
      </c>
      <c r="D18" s="101" t="s">
        <v>6</v>
      </c>
      <c r="E18" s="100"/>
      <c r="F18" s="101" t="s">
        <v>9</v>
      </c>
      <c r="G18" s="101" t="s">
        <v>1019</v>
      </c>
      <c r="H18" s="2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2"/>
      <c r="CU18" s="2"/>
      <c r="CV18" s="2"/>
      <c r="CW18" s="2"/>
      <c r="CX18" s="2"/>
      <c r="CY18" s="2"/>
    </row>
    <row r="19" spans="1:103" ht="15" customHeight="1" x14ac:dyDescent="0.25">
      <c r="A19" s="8" t="s">
        <v>10</v>
      </c>
      <c r="B19" s="47"/>
      <c r="C19" s="47" t="s">
        <v>707</v>
      </c>
      <c r="D19" s="48" t="s">
        <v>659</v>
      </c>
      <c r="E19" s="21">
        <v>225</v>
      </c>
      <c r="F19" s="50">
        <f>+E19*G19</f>
        <v>0</v>
      </c>
      <c r="G19" s="13">
        <v>0</v>
      </c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</row>
    <row r="20" spans="1:103" ht="15" customHeight="1" x14ac:dyDescent="0.25">
      <c r="A20" s="19" t="s">
        <v>10</v>
      </c>
      <c r="B20" s="19"/>
      <c r="C20" s="44" t="s">
        <v>12</v>
      </c>
      <c r="D20" s="15" t="s">
        <v>13</v>
      </c>
      <c r="E20" s="23">
        <v>3.37</v>
      </c>
      <c r="F20" s="65">
        <f>+E20*G20</f>
        <v>0</v>
      </c>
      <c r="G20" s="66">
        <v>0</v>
      </c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2"/>
      <c r="CX20" s="2"/>
      <c r="CY20" s="2"/>
    </row>
    <row r="21" spans="1:103" ht="15" customHeight="1" x14ac:dyDescent="0.25">
      <c r="A21" s="19" t="s">
        <v>1098</v>
      </c>
      <c r="B21" s="19"/>
      <c r="C21" s="44" t="s">
        <v>15</v>
      </c>
      <c r="D21" s="15" t="s">
        <v>16</v>
      </c>
      <c r="E21" s="24">
        <v>1975</v>
      </c>
      <c r="F21" s="65">
        <f>+E21*G21</f>
        <v>51350</v>
      </c>
      <c r="G21" s="66">
        <v>26</v>
      </c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2"/>
      <c r="CX21" s="2"/>
      <c r="CY21" s="2"/>
    </row>
    <row r="22" spans="1:103" ht="15" customHeight="1" x14ac:dyDescent="0.25">
      <c r="A22" s="19" t="s">
        <v>10</v>
      </c>
      <c r="B22" s="19"/>
      <c r="C22" s="44" t="s">
        <v>18</v>
      </c>
      <c r="D22" s="15" t="s">
        <v>19</v>
      </c>
      <c r="E22" s="24">
        <v>230.86</v>
      </c>
      <c r="F22" s="65">
        <f>+E22*G22</f>
        <v>0</v>
      </c>
      <c r="G22" s="66">
        <v>0</v>
      </c>
      <c r="J22" s="4"/>
      <c r="K22" s="4"/>
      <c r="L22" s="4"/>
      <c r="M22" s="4"/>
      <c r="N22" s="4"/>
      <c r="O22" s="4"/>
      <c r="P22" s="4"/>
      <c r="Q22" s="4"/>
      <c r="R22" s="4"/>
      <c r="S22" s="4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</row>
    <row r="23" spans="1:103" ht="15" customHeight="1" x14ac:dyDescent="0.25">
      <c r="A23" s="19" t="s">
        <v>1099</v>
      </c>
      <c r="B23" s="19"/>
      <c r="C23" s="44" t="s">
        <v>21</v>
      </c>
      <c r="D23" s="15" t="s">
        <v>22</v>
      </c>
      <c r="E23" s="24">
        <v>230.86</v>
      </c>
      <c r="F23" s="65">
        <f>+E23*G23</f>
        <v>0</v>
      </c>
      <c r="G23" s="66">
        <v>0</v>
      </c>
      <c r="J23" s="4"/>
      <c r="K23" s="4"/>
      <c r="L23" s="4"/>
      <c r="M23" s="4"/>
      <c r="N23" s="4"/>
      <c r="O23" s="4"/>
      <c r="P23" s="4"/>
      <c r="Q23" s="4"/>
      <c r="R23" s="4"/>
      <c r="S23" s="4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</row>
    <row r="24" spans="1:103" ht="15" customHeight="1" x14ac:dyDescent="0.25">
      <c r="A24" s="19" t="s">
        <v>1102</v>
      </c>
      <c r="B24" s="19"/>
      <c r="C24" s="44" t="s">
        <v>720</v>
      </c>
      <c r="D24" s="15" t="s">
        <v>614</v>
      </c>
      <c r="E24" s="24">
        <v>230.86</v>
      </c>
      <c r="F24" s="65">
        <f>+E24*G24</f>
        <v>0</v>
      </c>
      <c r="G24" s="66">
        <v>0</v>
      </c>
      <c r="J24" s="6"/>
      <c r="K24" s="6"/>
      <c r="L24" s="6"/>
      <c r="M24" s="6"/>
      <c r="N24" s="6"/>
      <c r="O24" s="6"/>
      <c r="P24" s="6"/>
      <c r="Q24" s="6"/>
      <c r="R24" s="6"/>
      <c r="S24" s="6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2"/>
      <c r="CX24" s="2"/>
      <c r="CY24" s="2"/>
    </row>
    <row r="25" spans="1:103" ht="15" customHeight="1" x14ac:dyDescent="0.25">
      <c r="A25" s="8" t="s">
        <v>10</v>
      </c>
      <c r="B25" s="19"/>
      <c r="C25" s="44" t="s">
        <v>876</v>
      </c>
      <c r="D25" s="25" t="s">
        <v>875</v>
      </c>
      <c r="E25" s="24">
        <v>249</v>
      </c>
      <c r="F25" s="65">
        <f>+E25*G25</f>
        <v>2241</v>
      </c>
      <c r="G25" s="66">
        <v>9</v>
      </c>
      <c r="J25" s="6"/>
      <c r="K25" s="6"/>
      <c r="L25" s="6"/>
      <c r="M25" s="6"/>
      <c r="N25" s="6"/>
      <c r="O25" s="6"/>
      <c r="P25" s="6"/>
      <c r="Q25" s="6"/>
      <c r="R25" s="6"/>
      <c r="S25" s="6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2"/>
      <c r="CX25" s="2"/>
      <c r="CY25" s="2"/>
    </row>
    <row r="26" spans="1:103" ht="15" customHeight="1" x14ac:dyDescent="0.25">
      <c r="A26" s="8" t="s">
        <v>10</v>
      </c>
      <c r="B26" s="19"/>
      <c r="C26" s="44" t="s">
        <v>714</v>
      </c>
      <c r="D26" s="15" t="s">
        <v>898</v>
      </c>
      <c r="E26" s="27">
        <v>74</v>
      </c>
      <c r="F26" s="65">
        <f>+E26*G26</f>
        <v>2516</v>
      </c>
      <c r="G26" s="66">
        <v>34</v>
      </c>
      <c r="J26" s="6"/>
      <c r="K26" s="6"/>
      <c r="L26" s="6"/>
      <c r="M26" s="6"/>
      <c r="N26" s="6"/>
      <c r="O26" s="6"/>
      <c r="P26" s="6"/>
      <c r="Q26" s="6"/>
      <c r="R26" s="6"/>
      <c r="S26" s="6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2"/>
      <c r="CX26" s="2"/>
      <c r="CY26" s="2"/>
    </row>
    <row r="27" spans="1:103" ht="15" customHeight="1" x14ac:dyDescent="0.25">
      <c r="A27" s="8" t="s">
        <v>10</v>
      </c>
      <c r="B27" s="19"/>
      <c r="C27" s="44" t="s">
        <v>23</v>
      </c>
      <c r="D27" s="15" t="s">
        <v>24</v>
      </c>
      <c r="E27" s="28">
        <v>1250</v>
      </c>
      <c r="F27" s="65">
        <f>+E27*G27</f>
        <v>0</v>
      </c>
      <c r="G27" s="66">
        <v>0</v>
      </c>
      <c r="J27" s="6"/>
      <c r="K27" s="6"/>
      <c r="L27" s="6"/>
      <c r="M27" s="6"/>
      <c r="N27" s="6"/>
      <c r="O27" s="6"/>
      <c r="P27" s="6"/>
      <c r="Q27" s="6"/>
      <c r="R27" s="6"/>
      <c r="S27" s="6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2"/>
      <c r="CX27" s="2"/>
      <c r="CY27" s="2"/>
    </row>
    <row r="28" spans="1:103" ht="15" customHeight="1" x14ac:dyDescent="0.25">
      <c r="A28" s="8" t="s">
        <v>10</v>
      </c>
      <c r="B28" s="19"/>
      <c r="C28" s="44" t="s">
        <v>642</v>
      </c>
      <c r="D28" s="15" t="s">
        <v>643</v>
      </c>
      <c r="E28" s="28">
        <v>4.33</v>
      </c>
      <c r="F28" s="65">
        <f>+E28*G28</f>
        <v>4.33</v>
      </c>
      <c r="G28" s="66">
        <v>1</v>
      </c>
      <c r="J28" s="4"/>
      <c r="K28" s="4"/>
      <c r="L28" s="4"/>
      <c r="M28" s="4"/>
      <c r="N28" s="4"/>
      <c r="O28" s="4"/>
      <c r="P28" s="4"/>
      <c r="Q28" s="4"/>
      <c r="R28" s="4"/>
      <c r="S28" s="4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</row>
    <row r="29" spans="1:103" ht="15" customHeight="1" x14ac:dyDescent="0.25">
      <c r="A29" s="8" t="s">
        <v>10</v>
      </c>
      <c r="B29" s="19"/>
      <c r="C29" s="44" t="s">
        <v>25</v>
      </c>
      <c r="D29" s="15" t="s">
        <v>26</v>
      </c>
      <c r="E29" s="29">
        <v>409.48</v>
      </c>
      <c r="F29" s="65">
        <f>+E29*G29</f>
        <v>2047.4</v>
      </c>
      <c r="G29" s="66">
        <v>5</v>
      </c>
      <c r="J29" s="4"/>
      <c r="K29" s="4"/>
      <c r="L29" s="4"/>
      <c r="M29" s="4"/>
      <c r="N29" s="4"/>
      <c r="O29" s="4"/>
      <c r="P29" s="4"/>
      <c r="Q29" s="4"/>
      <c r="R29" s="4"/>
      <c r="S29" s="4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</row>
    <row r="30" spans="1:103" ht="15" customHeight="1" x14ac:dyDescent="0.25">
      <c r="A30" s="8" t="s">
        <v>10</v>
      </c>
      <c r="B30" s="19"/>
      <c r="C30" s="44" t="s">
        <v>27</v>
      </c>
      <c r="D30" s="15" t="s">
        <v>28</v>
      </c>
      <c r="E30" s="24">
        <v>468.03</v>
      </c>
      <c r="F30" s="65">
        <f>+E30*G30</f>
        <v>0</v>
      </c>
      <c r="G30" s="66">
        <v>0</v>
      </c>
      <c r="J30" s="4"/>
      <c r="K30" s="4"/>
      <c r="L30" s="4"/>
      <c r="M30" s="4"/>
      <c r="N30" s="4"/>
      <c r="O30" s="4"/>
      <c r="P30" s="4"/>
      <c r="Q30" s="4"/>
      <c r="R30" s="4"/>
      <c r="S30" s="4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</row>
    <row r="31" spans="1:103" ht="15" customHeight="1" x14ac:dyDescent="0.25">
      <c r="A31" s="8" t="s">
        <v>10</v>
      </c>
      <c r="B31" s="19"/>
      <c r="C31" s="44" t="s">
        <v>980</v>
      </c>
      <c r="D31" s="15" t="s">
        <v>1001</v>
      </c>
      <c r="E31" s="24">
        <v>350</v>
      </c>
      <c r="F31" s="65">
        <f>+E31*G31</f>
        <v>3150</v>
      </c>
      <c r="G31" s="66">
        <v>9</v>
      </c>
      <c r="J31" s="4"/>
      <c r="K31" s="4"/>
      <c r="L31" s="4"/>
      <c r="M31" s="4"/>
      <c r="N31" s="4"/>
      <c r="O31" s="4"/>
      <c r="P31" s="4"/>
      <c r="Q31" s="4"/>
      <c r="R31" s="4"/>
      <c r="S31" s="4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</row>
    <row r="32" spans="1:103" ht="15" customHeight="1" x14ac:dyDescent="0.25">
      <c r="A32" s="8" t="s">
        <v>10</v>
      </c>
      <c r="B32" s="19"/>
      <c r="C32" s="44" t="s">
        <v>981</v>
      </c>
      <c r="D32" s="15" t="s">
        <v>982</v>
      </c>
      <c r="E32" s="24">
        <v>250</v>
      </c>
      <c r="F32" s="65">
        <f>+E32*G32</f>
        <v>2250</v>
      </c>
      <c r="G32" s="66">
        <v>9</v>
      </c>
      <c r="J32" s="4"/>
      <c r="K32" s="4"/>
      <c r="L32" s="4"/>
      <c r="M32" s="4"/>
      <c r="N32" s="4"/>
      <c r="O32" s="4"/>
      <c r="P32" s="4"/>
      <c r="Q32" s="4"/>
      <c r="R32" s="4"/>
      <c r="S32" s="4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</row>
    <row r="33" spans="1:103" ht="15" customHeight="1" x14ac:dyDescent="0.25">
      <c r="A33" s="8" t="s">
        <v>10</v>
      </c>
      <c r="B33" s="19"/>
      <c r="C33" s="44" t="s">
        <v>695</v>
      </c>
      <c r="D33" s="15" t="s">
        <v>651</v>
      </c>
      <c r="E33" s="27">
        <v>580</v>
      </c>
      <c r="F33" s="65">
        <f>+E33*G33</f>
        <v>5220</v>
      </c>
      <c r="G33" s="66">
        <v>9</v>
      </c>
      <c r="J33" s="4"/>
      <c r="K33" s="4"/>
      <c r="L33" s="4"/>
      <c r="M33" s="4"/>
      <c r="N33" s="4"/>
      <c r="O33" s="4"/>
      <c r="P33" s="4"/>
      <c r="Q33" s="4"/>
      <c r="R33" s="4"/>
      <c r="S33" s="4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</row>
    <row r="34" spans="1:103" ht="15" customHeight="1" x14ac:dyDescent="0.25">
      <c r="A34" s="8" t="s">
        <v>10</v>
      </c>
      <c r="B34" s="19"/>
      <c r="C34" s="44" t="s">
        <v>718</v>
      </c>
      <c r="D34" s="15" t="s">
        <v>680</v>
      </c>
      <c r="E34" s="27">
        <v>900</v>
      </c>
      <c r="F34" s="65">
        <f>+E34*G34</f>
        <v>1800</v>
      </c>
      <c r="G34" s="66">
        <v>2</v>
      </c>
      <c r="J34" s="4"/>
      <c r="K34" s="4"/>
      <c r="L34" s="4"/>
      <c r="M34" s="4"/>
      <c r="N34" s="4"/>
      <c r="O34" s="4"/>
      <c r="P34" s="4"/>
      <c r="Q34" s="4"/>
      <c r="R34" s="4"/>
      <c r="S34" s="4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</row>
    <row r="35" spans="1:103" ht="15" customHeight="1" x14ac:dyDescent="0.25">
      <c r="A35" s="8" t="s">
        <v>10</v>
      </c>
      <c r="B35" s="19"/>
      <c r="C35" s="44" t="s">
        <v>386</v>
      </c>
      <c r="D35" s="15" t="s">
        <v>848</v>
      </c>
      <c r="E35" s="28">
        <v>130.1</v>
      </c>
      <c r="F35" s="65">
        <f>+E35*G35</f>
        <v>4033.1</v>
      </c>
      <c r="G35" s="66">
        <v>31</v>
      </c>
      <c r="J35" s="4"/>
      <c r="K35" s="4"/>
      <c r="L35" s="4"/>
      <c r="M35" s="4"/>
      <c r="N35" s="4"/>
      <c r="O35" s="4"/>
      <c r="P35" s="4"/>
      <c r="Q35" s="4"/>
      <c r="R35" s="4"/>
      <c r="S35" s="4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</row>
    <row r="36" spans="1:103" ht="15" customHeight="1" x14ac:dyDescent="0.25">
      <c r="A36" s="8" t="s">
        <v>10</v>
      </c>
      <c r="B36" s="19"/>
      <c r="C36" s="44" t="s">
        <v>29</v>
      </c>
      <c r="D36" s="15" t="s">
        <v>30</v>
      </c>
      <c r="E36" s="24">
        <v>114.78</v>
      </c>
      <c r="F36" s="65">
        <f>+E36*G36</f>
        <v>3099.06</v>
      </c>
      <c r="G36" s="66">
        <v>27</v>
      </c>
      <c r="J36" s="4"/>
      <c r="K36" s="4"/>
      <c r="L36" s="4"/>
      <c r="M36" s="4"/>
      <c r="N36" s="4"/>
      <c r="O36" s="4"/>
      <c r="P36" s="4"/>
      <c r="Q36" s="4"/>
      <c r="R36" s="4"/>
      <c r="S36" s="4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</row>
    <row r="37" spans="1:103" ht="15" customHeight="1" x14ac:dyDescent="0.25">
      <c r="A37" s="8" t="s">
        <v>10</v>
      </c>
      <c r="B37" s="19"/>
      <c r="C37" s="44" t="s">
        <v>849</v>
      </c>
      <c r="D37" s="15" t="s">
        <v>850</v>
      </c>
      <c r="E37" s="28">
        <v>145</v>
      </c>
      <c r="F37" s="65">
        <f>+E37*G37</f>
        <v>7395</v>
      </c>
      <c r="G37" s="66">
        <v>51</v>
      </c>
      <c r="J37" s="4"/>
      <c r="K37" s="4"/>
      <c r="L37" s="4"/>
      <c r="M37" s="4"/>
      <c r="N37" s="4"/>
      <c r="O37" s="4"/>
      <c r="P37" s="4"/>
      <c r="Q37" s="4"/>
      <c r="R37" s="4"/>
      <c r="S37" s="4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</row>
    <row r="38" spans="1:103" ht="15" customHeight="1" x14ac:dyDescent="0.25">
      <c r="A38" s="8" t="s">
        <v>10</v>
      </c>
      <c r="B38" s="19"/>
      <c r="C38" s="44" t="s">
        <v>31</v>
      </c>
      <c r="D38" s="15" t="s">
        <v>721</v>
      </c>
      <c r="E38" s="28">
        <v>64.95</v>
      </c>
      <c r="F38" s="65">
        <f>+E38*G38</f>
        <v>5975.4000000000005</v>
      </c>
      <c r="G38" s="66">
        <v>92</v>
      </c>
      <c r="J38" s="4"/>
      <c r="K38" s="4"/>
      <c r="L38" s="4"/>
      <c r="M38" s="4"/>
      <c r="N38" s="4"/>
      <c r="O38" s="4"/>
      <c r="P38" s="4"/>
      <c r="Q38" s="4"/>
      <c r="R38" s="4"/>
      <c r="S38" s="4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</row>
    <row r="39" spans="1:103" ht="15" customHeight="1" x14ac:dyDescent="0.25">
      <c r="A39" s="8" t="s">
        <v>10</v>
      </c>
      <c r="B39" s="19"/>
      <c r="C39" s="44" t="s">
        <v>722</v>
      </c>
      <c r="D39" s="15" t="s">
        <v>33</v>
      </c>
      <c r="E39" s="24">
        <v>109.75</v>
      </c>
      <c r="F39" s="65">
        <f>+E39*G39</f>
        <v>2634</v>
      </c>
      <c r="G39" s="66">
        <v>24</v>
      </c>
      <c r="J39" s="4"/>
      <c r="K39" s="4"/>
      <c r="L39" s="4"/>
      <c r="M39" s="4"/>
      <c r="N39" s="4"/>
      <c r="O39" s="4"/>
      <c r="P39" s="4"/>
      <c r="Q39" s="4"/>
      <c r="R39" s="4"/>
      <c r="S39" s="4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</row>
    <row r="40" spans="1:103" ht="15" customHeight="1" x14ac:dyDescent="0.25">
      <c r="A40" s="8" t="s">
        <v>10</v>
      </c>
      <c r="B40" s="19"/>
      <c r="C40" s="44" t="s">
        <v>32</v>
      </c>
      <c r="D40" s="15" t="s">
        <v>844</v>
      </c>
      <c r="E40" s="24">
        <v>94.75</v>
      </c>
      <c r="F40" s="65">
        <f>+E40*G40</f>
        <v>12601.75</v>
      </c>
      <c r="G40" s="66">
        <v>133</v>
      </c>
      <c r="J40" s="4"/>
      <c r="K40" s="4"/>
      <c r="L40" s="4"/>
      <c r="M40" s="4"/>
      <c r="N40" s="4"/>
      <c r="O40" s="4"/>
      <c r="P40" s="4"/>
      <c r="Q40" s="4"/>
      <c r="R40" s="4"/>
      <c r="S40" s="4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</row>
    <row r="41" spans="1:103" ht="15" customHeight="1" x14ac:dyDescent="0.25">
      <c r="A41" s="8" t="s">
        <v>10</v>
      </c>
      <c r="B41" s="19"/>
      <c r="C41" s="44" t="s">
        <v>1002</v>
      </c>
      <c r="D41" s="15" t="s">
        <v>1003</v>
      </c>
      <c r="E41" s="24">
        <v>425</v>
      </c>
      <c r="F41" s="65">
        <f>+E41*G41</f>
        <v>1275</v>
      </c>
      <c r="G41" s="66">
        <v>3</v>
      </c>
      <c r="J41" s="4"/>
      <c r="K41" s="4"/>
      <c r="L41" s="4"/>
      <c r="M41" s="4"/>
      <c r="N41" s="4"/>
      <c r="O41" s="4"/>
      <c r="P41" s="4"/>
      <c r="Q41" s="4"/>
      <c r="R41" s="4"/>
      <c r="S41" s="4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</row>
    <row r="42" spans="1:103" ht="15" customHeight="1" x14ac:dyDescent="0.25">
      <c r="A42" s="8" t="s">
        <v>10</v>
      </c>
      <c r="B42" s="19"/>
      <c r="C42" s="44" t="s">
        <v>845</v>
      </c>
      <c r="D42" s="25" t="s">
        <v>846</v>
      </c>
      <c r="E42" s="24">
        <v>251</v>
      </c>
      <c r="F42" s="65">
        <f>+E42*G42</f>
        <v>251</v>
      </c>
      <c r="G42" s="66">
        <v>1</v>
      </c>
      <c r="J42" s="6"/>
      <c r="K42" s="6"/>
      <c r="L42" s="6"/>
      <c r="M42" s="6"/>
      <c r="N42" s="6"/>
      <c r="O42" s="6"/>
      <c r="P42" s="6"/>
      <c r="Q42" s="6"/>
      <c r="R42" s="6"/>
      <c r="S42" s="6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</row>
    <row r="43" spans="1:103" ht="15" customHeight="1" x14ac:dyDescent="0.25">
      <c r="A43" s="8" t="s">
        <v>10</v>
      </c>
      <c r="B43" s="19"/>
      <c r="C43" s="44" t="s">
        <v>35</v>
      </c>
      <c r="D43" s="15" t="s">
        <v>36</v>
      </c>
      <c r="E43" s="24">
        <v>99.3</v>
      </c>
      <c r="F43" s="65">
        <f>+E43*G43</f>
        <v>2383.1999999999998</v>
      </c>
      <c r="G43" s="66">
        <v>24</v>
      </c>
      <c r="J43" s="4"/>
      <c r="K43" s="4"/>
      <c r="L43" s="4"/>
      <c r="M43" s="4"/>
      <c r="N43" s="4"/>
      <c r="O43" s="4"/>
      <c r="P43" s="4"/>
      <c r="Q43" s="4"/>
      <c r="R43" s="4"/>
      <c r="S43" s="4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</row>
    <row r="44" spans="1:103" ht="15" customHeight="1" x14ac:dyDescent="0.25">
      <c r="A44" s="8" t="s">
        <v>10</v>
      </c>
      <c r="B44" s="19"/>
      <c r="C44" s="44" t="s">
        <v>74</v>
      </c>
      <c r="D44" s="15" t="s">
        <v>739</v>
      </c>
      <c r="E44" s="24">
        <v>24.38</v>
      </c>
      <c r="F44" s="65">
        <f>+E44*G44</f>
        <v>2998.74</v>
      </c>
      <c r="G44" s="66">
        <v>123</v>
      </c>
      <c r="J44" s="4"/>
      <c r="K44" s="4"/>
      <c r="L44" s="4"/>
      <c r="M44" s="4"/>
      <c r="N44" s="4"/>
      <c r="O44" s="4"/>
      <c r="P44" s="4"/>
      <c r="Q44" s="4"/>
      <c r="R44" s="4"/>
      <c r="S44" s="4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</row>
    <row r="45" spans="1:103" ht="15" customHeight="1" x14ac:dyDescent="0.25">
      <c r="A45" s="8" t="s">
        <v>10</v>
      </c>
      <c r="B45" s="19"/>
      <c r="C45" s="44" t="s">
        <v>76</v>
      </c>
      <c r="D45" s="15" t="s">
        <v>881</v>
      </c>
      <c r="E45" s="24">
        <v>30</v>
      </c>
      <c r="F45" s="65">
        <f>+E45*G45</f>
        <v>1200</v>
      </c>
      <c r="G45" s="66">
        <v>40</v>
      </c>
      <c r="J45" s="4"/>
      <c r="K45" s="4"/>
      <c r="L45" s="4"/>
      <c r="M45" s="4"/>
      <c r="N45" s="4"/>
      <c r="O45" s="4"/>
      <c r="P45" s="4"/>
      <c r="Q45" s="4"/>
      <c r="R45" s="4"/>
      <c r="S45" s="4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</row>
    <row r="46" spans="1:103" ht="15" customHeight="1" x14ac:dyDescent="0.25">
      <c r="A46" s="8" t="s">
        <v>10</v>
      </c>
      <c r="B46" s="19"/>
      <c r="C46" s="44" t="s">
        <v>37</v>
      </c>
      <c r="D46" s="15" t="s">
        <v>38</v>
      </c>
      <c r="E46" s="24">
        <v>450</v>
      </c>
      <c r="F46" s="65">
        <f>+E46*G46</f>
        <v>9000</v>
      </c>
      <c r="G46" s="66">
        <v>20</v>
      </c>
      <c r="J46" s="4"/>
      <c r="K46" s="4"/>
      <c r="L46" s="4"/>
      <c r="M46" s="4"/>
      <c r="N46" s="4"/>
      <c r="O46" s="4"/>
      <c r="P46" s="4"/>
      <c r="Q46" s="4"/>
      <c r="R46" s="4"/>
      <c r="S46" s="4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</row>
    <row r="47" spans="1:103" ht="15" customHeight="1" x14ac:dyDescent="0.25">
      <c r="A47" s="8" t="s">
        <v>10</v>
      </c>
      <c r="B47" s="19"/>
      <c r="C47" s="44" t="s">
        <v>39</v>
      </c>
      <c r="D47" s="15" t="s">
        <v>40</v>
      </c>
      <c r="E47" s="24">
        <v>180</v>
      </c>
      <c r="F47" s="65">
        <f>+E47*G47</f>
        <v>6840</v>
      </c>
      <c r="G47" s="66">
        <v>38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</row>
    <row r="48" spans="1:103" ht="15" customHeight="1" x14ac:dyDescent="0.25">
      <c r="A48" s="8" t="s">
        <v>10</v>
      </c>
      <c r="B48" s="19"/>
      <c r="C48" s="44" t="s">
        <v>41</v>
      </c>
      <c r="D48" s="49" t="s">
        <v>1017</v>
      </c>
      <c r="E48" s="24">
        <v>115.23</v>
      </c>
      <c r="F48" s="65">
        <f>+E48*G48</f>
        <v>0</v>
      </c>
      <c r="G48" s="66">
        <v>0</v>
      </c>
      <c r="J48" s="4"/>
      <c r="K48" s="4"/>
      <c r="L48" s="4"/>
      <c r="M48" s="4"/>
      <c r="N48" s="4"/>
      <c r="O48" s="4"/>
      <c r="P48" s="4"/>
      <c r="Q48" s="4"/>
      <c r="R48" s="4"/>
      <c r="S48" s="4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</row>
    <row r="49" spans="1:103" ht="15" customHeight="1" x14ac:dyDescent="0.25">
      <c r="A49" s="8" t="s">
        <v>10</v>
      </c>
      <c r="B49" s="30"/>
      <c r="C49" s="44" t="s">
        <v>829</v>
      </c>
      <c r="D49" s="15" t="s">
        <v>808</v>
      </c>
      <c r="E49" s="27">
        <v>150</v>
      </c>
      <c r="F49" s="65">
        <f>+E49*G49</f>
        <v>1050</v>
      </c>
      <c r="G49" s="66">
        <v>7</v>
      </c>
      <c r="J49" s="4"/>
      <c r="K49" s="4"/>
      <c r="L49" s="4"/>
      <c r="M49" s="4"/>
      <c r="N49" s="4"/>
      <c r="O49" s="4"/>
      <c r="P49" s="4"/>
      <c r="Q49" s="4"/>
      <c r="R49" s="4"/>
      <c r="S49" s="4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</row>
    <row r="50" spans="1:103" ht="15" customHeight="1" x14ac:dyDescent="0.25">
      <c r="A50" s="8" t="s">
        <v>967</v>
      </c>
      <c r="B50" s="30"/>
      <c r="C50" s="44" t="s">
        <v>972</v>
      </c>
      <c r="D50" s="15" t="s">
        <v>973</v>
      </c>
      <c r="E50" s="27">
        <v>1000</v>
      </c>
      <c r="F50" s="65">
        <f>+E50*G50</f>
        <v>1000</v>
      </c>
      <c r="G50" s="66">
        <v>1</v>
      </c>
      <c r="J50" s="4"/>
      <c r="K50" s="4"/>
      <c r="L50" s="4"/>
      <c r="M50" s="4"/>
      <c r="N50" s="4"/>
      <c r="O50" s="4"/>
      <c r="P50" s="4"/>
      <c r="Q50" s="4"/>
      <c r="R50" s="4"/>
      <c r="S50" s="4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</row>
    <row r="51" spans="1:103" ht="15" customHeight="1" x14ac:dyDescent="0.25">
      <c r="A51" s="8" t="s">
        <v>967</v>
      </c>
      <c r="B51" s="30"/>
      <c r="C51" s="44" t="s">
        <v>977</v>
      </c>
      <c r="D51" s="15" t="s">
        <v>978</v>
      </c>
      <c r="E51" s="27">
        <v>2000</v>
      </c>
      <c r="F51" s="65">
        <f>+E51*G51</f>
        <v>0</v>
      </c>
      <c r="G51" s="66">
        <v>0</v>
      </c>
      <c r="J51" s="4"/>
      <c r="K51" s="4"/>
      <c r="L51" s="4"/>
      <c r="M51" s="4"/>
      <c r="N51" s="4"/>
      <c r="O51" s="4"/>
      <c r="P51" s="4"/>
      <c r="Q51" s="4"/>
      <c r="R51" s="4"/>
      <c r="S51" s="4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</row>
    <row r="52" spans="1:103" ht="15" customHeight="1" x14ac:dyDescent="0.25">
      <c r="A52" s="8" t="s">
        <v>10</v>
      </c>
      <c r="B52" s="30"/>
      <c r="C52" s="44" t="s">
        <v>970</v>
      </c>
      <c r="D52" s="15" t="s">
        <v>971</v>
      </c>
      <c r="E52" s="27">
        <v>50</v>
      </c>
      <c r="F52" s="65">
        <f>+E52*G52</f>
        <v>150</v>
      </c>
      <c r="G52" s="66">
        <v>3</v>
      </c>
      <c r="J52" s="4"/>
      <c r="K52" s="4"/>
      <c r="L52" s="4"/>
      <c r="M52" s="4"/>
      <c r="N52" s="4"/>
      <c r="O52" s="4"/>
      <c r="P52" s="4"/>
      <c r="Q52" s="4"/>
      <c r="R52" s="4"/>
      <c r="S52" s="4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</row>
    <row r="53" spans="1:103" ht="15" customHeight="1" x14ac:dyDescent="0.25">
      <c r="A53" s="8" t="s">
        <v>10</v>
      </c>
      <c r="B53" s="30"/>
      <c r="C53" s="44" t="s">
        <v>974</v>
      </c>
      <c r="D53" s="15" t="s">
        <v>975</v>
      </c>
      <c r="E53" s="27">
        <v>250</v>
      </c>
      <c r="F53" s="65">
        <f>+E53*G53</f>
        <v>2000</v>
      </c>
      <c r="G53" s="66">
        <v>8</v>
      </c>
      <c r="J53" s="4"/>
      <c r="K53" s="4"/>
      <c r="L53" s="4"/>
      <c r="M53" s="4"/>
      <c r="N53" s="4"/>
      <c r="O53" s="4"/>
      <c r="P53" s="4"/>
      <c r="Q53" s="4"/>
      <c r="R53" s="4"/>
      <c r="S53" s="4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</row>
    <row r="54" spans="1:103" ht="15" customHeight="1" x14ac:dyDescent="0.25">
      <c r="A54" s="8" t="s">
        <v>10</v>
      </c>
      <c r="B54" s="19"/>
      <c r="C54" s="44" t="s">
        <v>600</v>
      </c>
      <c r="D54" s="15" t="s">
        <v>601</v>
      </c>
      <c r="E54" s="31">
        <v>725</v>
      </c>
      <c r="F54" s="65">
        <f>+E54*G54</f>
        <v>1450</v>
      </c>
      <c r="G54" s="66">
        <v>2</v>
      </c>
      <c r="J54" s="4"/>
      <c r="K54" s="4"/>
      <c r="L54" s="4"/>
      <c r="M54" s="4"/>
      <c r="N54" s="4"/>
      <c r="O54" s="4"/>
      <c r="P54" s="4"/>
      <c r="Q54" s="4"/>
      <c r="R54" s="4"/>
      <c r="S54" s="4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</row>
    <row r="55" spans="1:103" ht="15" customHeight="1" x14ac:dyDescent="0.25">
      <c r="A55" s="8" t="s">
        <v>10</v>
      </c>
      <c r="B55" s="19"/>
      <c r="C55" s="44" t="s">
        <v>42</v>
      </c>
      <c r="D55" s="15" t="s">
        <v>43</v>
      </c>
      <c r="E55" s="24">
        <v>47.32</v>
      </c>
      <c r="F55" s="65">
        <f>+E55*G55</f>
        <v>283.92</v>
      </c>
      <c r="G55" s="66">
        <v>6</v>
      </c>
      <c r="J55" s="4"/>
      <c r="K55" s="4"/>
      <c r="L55" s="4"/>
      <c r="M55" s="4"/>
      <c r="N55" s="4"/>
      <c r="O55" s="4"/>
      <c r="P55" s="4"/>
      <c r="Q55" s="4"/>
      <c r="R55" s="4"/>
      <c r="S55" s="4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</row>
    <row r="56" spans="1:103" ht="15" customHeight="1" x14ac:dyDescent="0.25">
      <c r="A56" s="8" t="s">
        <v>10</v>
      </c>
      <c r="B56" s="19"/>
      <c r="C56" s="44" t="s">
        <v>968</v>
      </c>
      <c r="D56" s="15" t="s">
        <v>969</v>
      </c>
      <c r="E56" s="24">
        <v>50</v>
      </c>
      <c r="F56" s="65">
        <f>+E56*G56</f>
        <v>1350</v>
      </c>
      <c r="G56" s="66">
        <v>27</v>
      </c>
      <c r="J56" s="4"/>
      <c r="K56" s="4"/>
      <c r="L56" s="4"/>
      <c r="M56" s="4"/>
      <c r="N56" s="4"/>
      <c r="O56" s="4"/>
      <c r="P56" s="4"/>
      <c r="Q56" s="4"/>
      <c r="R56" s="4"/>
      <c r="S56" s="4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</row>
    <row r="57" spans="1:103" ht="15" customHeight="1" x14ac:dyDescent="0.25">
      <c r="A57" s="8" t="s">
        <v>10</v>
      </c>
      <c r="B57" s="19"/>
      <c r="C57" s="44" t="s">
        <v>710</v>
      </c>
      <c r="D57" s="15" t="s">
        <v>647</v>
      </c>
      <c r="E57" s="27">
        <v>150</v>
      </c>
      <c r="F57" s="65">
        <f>+E57*G57</f>
        <v>2400</v>
      </c>
      <c r="G57" s="66">
        <v>16</v>
      </c>
      <c r="J57" s="4"/>
      <c r="K57" s="4"/>
      <c r="L57" s="4"/>
      <c r="M57" s="4"/>
      <c r="N57" s="4"/>
      <c r="O57" s="4"/>
      <c r="P57" s="4"/>
      <c r="Q57" s="4"/>
      <c r="R57" s="4"/>
      <c r="S57" s="4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</row>
    <row r="58" spans="1:103" ht="15" customHeight="1" x14ac:dyDescent="0.25">
      <c r="A58" s="8" t="s">
        <v>10</v>
      </c>
      <c r="B58" s="19"/>
      <c r="C58" s="44" t="s">
        <v>655</v>
      </c>
      <c r="D58" s="15" t="s">
        <v>656</v>
      </c>
      <c r="E58" s="27">
        <v>200</v>
      </c>
      <c r="F58" s="65">
        <f>+E58*G58</f>
        <v>12600</v>
      </c>
      <c r="G58" s="66">
        <v>63</v>
      </c>
      <c r="J58" s="4"/>
      <c r="K58" s="4"/>
      <c r="L58" s="4"/>
      <c r="M58" s="4"/>
      <c r="N58" s="4"/>
      <c r="O58" s="4"/>
      <c r="P58" s="4"/>
      <c r="Q58" s="4"/>
      <c r="R58" s="4"/>
      <c r="S58" s="4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</row>
    <row r="59" spans="1:103" ht="15" customHeight="1" x14ac:dyDescent="0.25">
      <c r="A59" s="8" t="s">
        <v>10</v>
      </c>
      <c r="B59" s="30"/>
      <c r="C59" s="44" t="s">
        <v>838</v>
      </c>
      <c r="D59" s="15" t="s">
        <v>819</v>
      </c>
      <c r="E59" s="27">
        <v>100</v>
      </c>
      <c r="F59" s="65">
        <f>+E59*G59</f>
        <v>10600</v>
      </c>
      <c r="G59" s="66">
        <v>106</v>
      </c>
      <c r="J59" s="4"/>
      <c r="K59" s="4"/>
      <c r="L59" s="4"/>
      <c r="M59" s="4"/>
      <c r="N59" s="4"/>
      <c r="O59" s="4"/>
      <c r="P59" s="4"/>
      <c r="Q59" s="4"/>
      <c r="R59" s="4"/>
      <c r="S59" s="4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</row>
    <row r="60" spans="1:103" ht="15" customHeight="1" x14ac:dyDescent="0.25">
      <c r="A60" s="8" t="s">
        <v>10</v>
      </c>
      <c r="B60" s="19"/>
      <c r="C60" s="44" t="s">
        <v>628</v>
      </c>
      <c r="D60" s="15" t="s">
        <v>629</v>
      </c>
      <c r="E60" s="27">
        <v>1500</v>
      </c>
      <c r="F60" s="65">
        <f>+E60*G60</f>
        <v>15000</v>
      </c>
      <c r="G60" s="66">
        <v>10</v>
      </c>
      <c r="J60" s="4"/>
      <c r="K60" s="4"/>
      <c r="L60" s="4"/>
      <c r="M60" s="4"/>
      <c r="N60" s="4"/>
      <c r="O60" s="4"/>
      <c r="P60" s="4"/>
      <c r="Q60" s="4"/>
      <c r="R60" s="4"/>
      <c r="S60" s="4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</row>
    <row r="61" spans="1:103" ht="15" customHeight="1" x14ac:dyDescent="0.25">
      <c r="A61" s="8" t="s">
        <v>10</v>
      </c>
      <c r="B61" s="19"/>
      <c r="C61" s="44" t="s">
        <v>44</v>
      </c>
      <c r="D61" s="15" t="s">
        <v>45</v>
      </c>
      <c r="E61" s="24">
        <v>150</v>
      </c>
      <c r="F61" s="65">
        <f>+E61*G61</f>
        <v>6750</v>
      </c>
      <c r="G61" s="66">
        <v>45</v>
      </c>
      <c r="J61" s="6"/>
      <c r="K61" s="6"/>
      <c r="L61" s="6"/>
      <c r="M61" s="6"/>
      <c r="N61" s="6"/>
      <c r="O61" s="6"/>
      <c r="P61" s="6"/>
      <c r="Q61" s="6"/>
      <c r="R61" s="6"/>
      <c r="S61" s="6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2"/>
      <c r="CX61" s="2"/>
      <c r="CY61" s="2"/>
    </row>
    <row r="62" spans="1:103" ht="15" customHeight="1" x14ac:dyDescent="0.25">
      <c r="A62" s="8" t="s">
        <v>10</v>
      </c>
      <c r="B62" s="19"/>
      <c r="C62" s="44" t="s">
        <v>46</v>
      </c>
      <c r="D62" s="15" t="s">
        <v>724</v>
      </c>
      <c r="E62" s="24">
        <v>1437.35</v>
      </c>
      <c r="F62" s="65">
        <f>+E62*G62</f>
        <v>40245.799999999996</v>
      </c>
      <c r="G62" s="66">
        <v>28</v>
      </c>
      <c r="J62" s="4"/>
      <c r="K62" s="4"/>
      <c r="L62" s="4"/>
      <c r="M62" s="4"/>
      <c r="N62" s="4"/>
      <c r="O62" s="4"/>
      <c r="P62" s="4"/>
      <c r="Q62" s="4"/>
      <c r="R62" s="4"/>
      <c r="S62" s="4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</row>
    <row r="63" spans="1:103" ht="15" customHeight="1" x14ac:dyDescent="0.25">
      <c r="A63" s="8" t="s">
        <v>10</v>
      </c>
      <c r="B63" s="19"/>
      <c r="C63" s="44" t="s">
        <v>640</v>
      </c>
      <c r="D63" s="15" t="s">
        <v>657</v>
      </c>
      <c r="E63" s="27">
        <v>5</v>
      </c>
      <c r="F63" s="65">
        <f>+E63*G63</f>
        <v>160</v>
      </c>
      <c r="G63" s="68">
        <v>32</v>
      </c>
      <c r="J63" s="6"/>
      <c r="K63" s="6"/>
      <c r="L63" s="6"/>
      <c r="M63" s="6"/>
      <c r="N63" s="6"/>
      <c r="O63" s="6"/>
      <c r="P63" s="6"/>
      <c r="Q63" s="6"/>
      <c r="R63" s="6"/>
      <c r="S63" s="6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4"/>
      <c r="CX63" s="4"/>
      <c r="CY63" s="4"/>
    </row>
    <row r="64" spans="1:103" ht="15" customHeight="1" x14ac:dyDescent="0.25">
      <c r="A64" s="8" t="s">
        <v>10</v>
      </c>
      <c r="B64" s="19"/>
      <c r="C64" s="44" t="s">
        <v>212</v>
      </c>
      <c r="D64" s="15" t="s">
        <v>765</v>
      </c>
      <c r="E64" s="28">
        <v>125</v>
      </c>
      <c r="F64" s="65">
        <f>+E64*G64</f>
        <v>7500</v>
      </c>
      <c r="G64" s="68">
        <v>60</v>
      </c>
      <c r="J64" s="6"/>
      <c r="K64" s="6"/>
      <c r="L64" s="6"/>
      <c r="M64" s="6"/>
      <c r="N64" s="6"/>
      <c r="O64" s="6"/>
      <c r="P64" s="6"/>
      <c r="Q64" s="6"/>
      <c r="R64" s="6"/>
      <c r="S64" s="6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</row>
    <row r="65" spans="1:103" ht="15" customHeight="1" x14ac:dyDescent="0.25">
      <c r="A65" s="8" t="s">
        <v>10</v>
      </c>
      <c r="B65" s="19"/>
      <c r="C65" s="44" t="s">
        <v>951</v>
      </c>
      <c r="D65" s="15" t="s">
        <v>952</v>
      </c>
      <c r="E65" s="28">
        <v>100</v>
      </c>
      <c r="F65" s="65">
        <f>+E65*G65</f>
        <v>7000</v>
      </c>
      <c r="G65" s="68">
        <v>70</v>
      </c>
      <c r="J65" s="6"/>
      <c r="K65" s="6"/>
      <c r="L65" s="6"/>
      <c r="M65" s="6"/>
      <c r="N65" s="6"/>
      <c r="O65" s="6"/>
      <c r="P65" s="6"/>
      <c r="Q65" s="6"/>
      <c r="R65" s="6"/>
      <c r="S65" s="6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</row>
    <row r="66" spans="1:103" ht="15" customHeight="1" x14ac:dyDescent="0.25">
      <c r="A66" s="8" t="s">
        <v>10</v>
      </c>
      <c r="B66" s="19"/>
      <c r="C66" s="44" t="s">
        <v>47</v>
      </c>
      <c r="D66" s="15" t="s">
        <v>48</v>
      </c>
      <c r="E66" s="24">
        <v>39</v>
      </c>
      <c r="F66" s="65">
        <f>+E66*G66</f>
        <v>0</v>
      </c>
      <c r="G66" s="66">
        <v>0</v>
      </c>
      <c r="J66" s="4"/>
      <c r="K66" s="4"/>
      <c r="L66" s="4"/>
      <c r="M66" s="4"/>
      <c r="N66" s="4"/>
      <c r="O66" s="4"/>
      <c r="P66" s="4"/>
      <c r="Q66" s="4"/>
      <c r="R66" s="4"/>
      <c r="S66" s="4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5"/>
      <c r="CX66" s="5"/>
      <c r="CY66" s="5"/>
    </row>
    <row r="67" spans="1:103" ht="15" customHeight="1" x14ac:dyDescent="0.25">
      <c r="A67" s="8" t="s">
        <v>10</v>
      </c>
      <c r="B67" s="19"/>
      <c r="C67" s="44" t="s">
        <v>708</v>
      </c>
      <c r="D67" s="15" t="s">
        <v>658</v>
      </c>
      <c r="E67" s="27">
        <v>2500</v>
      </c>
      <c r="F67" s="65">
        <f>+E67*G67</f>
        <v>5000</v>
      </c>
      <c r="G67" s="66">
        <v>2</v>
      </c>
      <c r="J67" s="4"/>
      <c r="K67" s="4"/>
      <c r="L67" s="4"/>
      <c r="M67" s="4"/>
      <c r="N67" s="4"/>
      <c r="O67" s="4"/>
      <c r="P67" s="4"/>
      <c r="Q67" s="4"/>
      <c r="R67" s="4"/>
      <c r="S67" s="4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1"/>
      <c r="CX67" s="1"/>
      <c r="CY67" s="1"/>
    </row>
    <row r="68" spans="1:103" ht="15" customHeight="1" x14ac:dyDescent="0.25">
      <c r="A68" s="8" t="s">
        <v>10</v>
      </c>
      <c r="B68" s="19"/>
      <c r="C68" s="44" t="s">
        <v>49</v>
      </c>
      <c r="D68" s="15" t="s">
        <v>50</v>
      </c>
      <c r="E68" s="24">
        <v>130</v>
      </c>
      <c r="F68" s="65">
        <f>+E68*G68</f>
        <v>0</v>
      </c>
      <c r="G68" s="66">
        <v>0</v>
      </c>
      <c r="J68" s="4"/>
      <c r="K68" s="4"/>
      <c r="L68" s="4"/>
      <c r="M68" s="4"/>
      <c r="N68" s="4"/>
      <c r="O68" s="4"/>
      <c r="P68" s="4"/>
      <c r="Q68" s="4"/>
      <c r="R68" s="4"/>
      <c r="S68" s="4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1"/>
      <c r="CX68" s="1"/>
      <c r="CY68" s="1"/>
    </row>
    <row r="69" spans="1:103" ht="15" customHeight="1" x14ac:dyDescent="0.25">
      <c r="A69" s="8" t="s">
        <v>10</v>
      </c>
      <c r="B69" s="19"/>
      <c r="C69" s="44" t="s">
        <v>51</v>
      </c>
      <c r="D69" s="15" t="s">
        <v>52</v>
      </c>
      <c r="E69" s="24">
        <v>139</v>
      </c>
      <c r="F69" s="65">
        <f>+E69*G69</f>
        <v>1112</v>
      </c>
      <c r="G69" s="66">
        <v>8</v>
      </c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1"/>
      <c r="CX69" s="1"/>
      <c r="CY69" s="1"/>
    </row>
    <row r="70" spans="1:103" ht="15" customHeight="1" x14ac:dyDescent="0.25">
      <c r="A70" s="8" t="s">
        <v>10</v>
      </c>
      <c r="B70" s="30"/>
      <c r="C70" s="44" t="s">
        <v>827</v>
      </c>
      <c r="D70" s="15" t="s">
        <v>807</v>
      </c>
      <c r="E70" s="27">
        <v>150</v>
      </c>
      <c r="F70" s="65">
        <f>+E70*G70</f>
        <v>1500</v>
      </c>
      <c r="G70" s="66">
        <v>10</v>
      </c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</row>
    <row r="71" spans="1:103" ht="15" customHeight="1" x14ac:dyDescent="0.25">
      <c r="A71" s="8" t="s">
        <v>10</v>
      </c>
      <c r="B71" s="19"/>
      <c r="C71" s="55" t="s">
        <v>864</v>
      </c>
      <c r="D71" s="15" t="s">
        <v>53</v>
      </c>
      <c r="E71" s="24">
        <v>139</v>
      </c>
      <c r="F71" s="65">
        <f>+E71*G71</f>
        <v>0</v>
      </c>
      <c r="G71" s="66">
        <v>0</v>
      </c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</row>
    <row r="72" spans="1:103" ht="15" customHeight="1" x14ac:dyDescent="0.25">
      <c r="A72" s="8" t="s">
        <v>10</v>
      </c>
      <c r="B72" s="45"/>
      <c r="C72" s="56" t="s">
        <v>1031</v>
      </c>
      <c r="D72" s="15" t="s">
        <v>806</v>
      </c>
      <c r="E72" s="27">
        <v>150</v>
      </c>
      <c r="F72" s="65">
        <f>+E72*G72</f>
        <v>2550</v>
      </c>
      <c r="G72" s="66">
        <v>17</v>
      </c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</row>
    <row r="73" spans="1:103" ht="15" customHeight="1" x14ac:dyDescent="0.25">
      <c r="A73" s="8" t="s">
        <v>10</v>
      </c>
      <c r="B73" s="19"/>
      <c r="C73" s="57" t="s">
        <v>54</v>
      </c>
      <c r="D73" s="15" t="s">
        <v>55</v>
      </c>
      <c r="E73" s="24">
        <v>211.62</v>
      </c>
      <c r="F73" s="65">
        <f>+E73*G73</f>
        <v>211.62</v>
      </c>
      <c r="G73" s="66">
        <v>1</v>
      </c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</row>
    <row r="74" spans="1:103" ht="15" customHeight="1" x14ac:dyDescent="0.25">
      <c r="A74" s="8" t="s">
        <v>10</v>
      </c>
      <c r="B74" s="19"/>
      <c r="C74" s="44" t="s">
        <v>56</v>
      </c>
      <c r="D74" s="15" t="s">
        <v>57</v>
      </c>
      <c r="E74" s="24">
        <v>54.95</v>
      </c>
      <c r="F74" s="65">
        <f>+E74*G74</f>
        <v>0</v>
      </c>
      <c r="G74" s="66">
        <v>0</v>
      </c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</row>
    <row r="75" spans="1:103" ht="15" customHeight="1" x14ac:dyDescent="0.25">
      <c r="A75" s="8" t="s">
        <v>10</v>
      </c>
      <c r="B75" s="19"/>
      <c r="C75" s="44" t="s">
        <v>58</v>
      </c>
      <c r="D75" s="15" t="s">
        <v>59</v>
      </c>
      <c r="E75" s="24">
        <v>28.38</v>
      </c>
      <c r="F75" s="65">
        <f>+E75*G75</f>
        <v>936.54</v>
      </c>
      <c r="G75" s="66">
        <v>33</v>
      </c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</row>
    <row r="76" spans="1:103" ht="15" customHeight="1" x14ac:dyDescent="0.25">
      <c r="A76" s="8" t="s">
        <v>10</v>
      </c>
      <c r="B76" s="19"/>
      <c r="C76" s="44" t="s">
        <v>60</v>
      </c>
      <c r="D76" s="15" t="s">
        <v>61</v>
      </c>
      <c r="E76" s="24">
        <v>69.319999999999993</v>
      </c>
      <c r="F76" s="65">
        <f>+E76*G76</f>
        <v>3673.9599999999996</v>
      </c>
      <c r="G76" s="66">
        <v>53</v>
      </c>
    </row>
    <row r="77" spans="1:103" ht="15" customHeight="1" x14ac:dyDescent="0.25">
      <c r="A77" s="8" t="s">
        <v>10</v>
      </c>
      <c r="B77" s="19"/>
      <c r="C77" s="44" t="s">
        <v>63</v>
      </c>
      <c r="D77" s="15" t="s">
        <v>725</v>
      </c>
      <c r="E77" s="24">
        <v>2.95</v>
      </c>
      <c r="F77" s="65">
        <f>+E77*G77</f>
        <v>8985.7000000000007</v>
      </c>
      <c r="G77" s="68">
        <v>3046</v>
      </c>
    </row>
    <row r="78" spans="1:103" ht="15" customHeight="1" x14ac:dyDescent="0.25">
      <c r="A78" s="8" t="s">
        <v>10</v>
      </c>
      <c r="B78" s="19"/>
      <c r="C78" s="44" t="s">
        <v>709</v>
      </c>
      <c r="D78" s="15" t="s">
        <v>803</v>
      </c>
      <c r="E78" s="27">
        <v>5</v>
      </c>
      <c r="F78" s="65">
        <f>+E78*G78</f>
        <v>11500</v>
      </c>
      <c r="G78" s="68">
        <v>2300</v>
      </c>
    </row>
    <row r="79" spans="1:103" ht="15" customHeight="1" x14ac:dyDescent="0.25">
      <c r="A79" s="8" t="s">
        <v>10</v>
      </c>
      <c r="B79" s="19"/>
      <c r="C79" s="44" t="s">
        <v>693</v>
      </c>
      <c r="D79" s="15" t="s">
        <v>687</v>
      </c>
      <c r="E79" s="27">
        <v>4</v>
      </c>
      <c r="F79" s="65">
        <f>+E79*G79</f>
        <v>400</v>
      </c>
      <c r="G79" s="68">
        <v>100</v>
      </c>
    </row>
    <row r="80" spans="1:103" ht="15" customHeight="1" x14ac:dyDescent="0.25">
      <c r="A80" s="8" t="s">
        <v>10</v>
      </c>
      <c r="B80" s="19"/>
      <c r="C80" s="44" t="s">
        <v>64</v>
      </c>
      <c r="D80" s="15" t="s">
        <v>65</v>
      </c>
      <c r="E80" s="29">
        <v>2050</v>
      </c>
      <c r="F80" s="65">
        <f>+E80*G80</f>
        <v>0</v>
      </c>
      <c r="G80" s="66">
        <v>0</v>
      </c>
    </row>
    <row r="81" spans="1:103" ht="15" customHeight="1" x14ac:dyDescent="0.25">
      <c r="A81" s="8" t="s">
        <v>10</v>
      </c>
      <c r="B81" s="19"/>
      <c r="C81" s="44" t="s">
        <v>66</v>
      </c>
      <c r="D81" s="15" t="s">
        <v>67</v>
      </c>
      <c r="E81" s="28">
        <v>160</v>
      </c>
      <c r="F81" s="65">
        <f>+E81*G81</f>
        <v>0</v>
      </c>
      <c r="G81" s="66">
        <v>0</v>
      </c>
    </row>
    <row r="82" spans="1:103" ht="15" customHeight="1" x14ac:dyDescent="0.25">
      <c r="A82" s="8" t="s">
        <v>10</v>
      </c>
      <c r="B82" s="19"/>
      <c r="C82" s="44" t="s">
        <v>69</v>
      </c>
      <c r="D82" s="15" t="s">
        <v>70</v>
      </c>
      <c r="E82" s="28">
        <v>173.95</v>
      </c>
      <c r="F82" s="65">
        <f>+E82*G82</f>
        <v>15133.65</v>
      </c>
      <c r="G82" s="43">
        <v>87</v>
      </c>
    </row>
    <row r="83" spans="1:103" ht="15" customHeight="1" x14ac:dyDescent="0.25">
      <c r="A83" s="8" t="s">
        <v>10</v>
      </c>
      <c r="B83" s="19"/>
      <c r="C83" s="44" t="s">
        <v>72</v>
      </c>
      <c r="D83" s="15" t="s">
        <v>73</v>
      </c>
      <c r="E83" s="24">
        <v>50.65</v>
      </c>
      <c r="F83" s="65">
        <f>+E83*G83</f>
        <v>658.44999999999993</v>
      </c>
      <c r="G83" s="66">
        <v>13</v>
      </c>
    </row>
    <row r="84" spans="1:103" ht="15" customHeight="1" x14ac:dyDescent="0.25">
      <c r="A84" s="8" t="s">
        <v>10</v>
      </c>
      <c r="B84" s="19"/>
      <c r="C84" s="44" t="s">
        <v>87</v>
      </c>
      <c r="D84" s="15" t="s">
        <v>88</v>
      </c>
      <c r="E84" s="28">
        <v>81.040000000000006</v>
      </c>
      <c r="F84" s="65">
        <f>+E84*G84</f>
        <v>1620.8000000000002</v>
      </c>
      <c r="G84" s="66">
        <v>20</v>
      </c>
    </row>
    <row r="85" spans="1:103" ht="15" customHeight="1" x14ac:dyDescent="0.25">
      <c r="A85" s="8" t="s">
        <v>10</v>
      </c>
      <c r="B85" s="19"/>
      <c r="C85" s="44" t="s">
        <v>713</v>
      </c>
      <c r="D85" s="15" t="s">
        <v>648</v>
      </c>
      <c r="E85" s="27">
        <v>152.54</v>
      </c>
      <c r="F85" s="65">
        <f>+E85*G85</f>
        <v>3355.8799999999997</v>
      </c>
      <c r="G85" s="66">
        <v>22</v>
      </c>
    </row>
    <row r="86" spans="1:103" ht="15" customHeight="1" x14ac:dyDescent="0.25">
      <c r="A86" s="8" t="s">
        <v>10</v>
      </c>
      <c r="B86" s="19"/>
      <c r="C86" s="44" t="s">
        <v>712</v>
      </c>
      <c r="D86" s="15" t="s">
        <v>649</v>
      </c>
      <c r="E86" s="27">
        <v>161.01</v>
      </c>
      <c r="F86" s="65">
        <f>+E86*G86</f>
        <v>1127.07</v>
      </c>
      <c r="G86" s="66">
        <v>7</v>
      </c>
    </row>
    <row r="87" spans="1:103" ht="15" customHeight="1" x14ac:dyDescent="0.25">
      <c r="A87" s="8" t="s">
        <v>10</v>
      </c>
      <c r="B87" s="19"/>
      <c r="C87" s="44" t="s">
        <v>89</v>
      </c>
      <c r="D87" s="15" t="s">
        <v>90</v>
      </c>
      <c r="E87" s="28">
        <v>304.95</v>
      </c>
      <c r="F87" s="65">
        <f>+E87*G87</f>
        <v>0</v>
      </c>
      <c r="G87" s="66">
        <v>0</v>
      </c>
    </row>
    <row r="88" spans="1:103" ht="15" customHeight="1" x14ac:dyDescent="0.25">
      <c r="A88" s="8" t="s">
        <v>10</v>
      </c>
      <c r="B88" s="19"/>
      <c r="C88" s="44" t="s">
        <v>595</v>
      </c>
      <c r="D88" s="15" t="s">
        <v>944</v>
      </c>
      <c r="E88" s="28">
        <v>250</v>
      </c>
      <c r="F88" s="65">
        <f>+E88*G88</f>
        <v>4250</v>
      </c>
      <c r="G88" s="66">
        <v>17</v>
      </c>
    </row>
    <row r="89" spans="1:103" ht="15" customHeight="1" x14ac:dyDescent="0.25">
      <c r="A89" s="8" t="s">
        <v>10</v>
      </c>
      <c r="B89" s="19"/>
      <c r="C89" s="44" t="s">
        <v>1004</v>
      </c>
      <c r="D89" s="15" t="s">
        <v>627</v>
      </c>
      <c r="E89" s="27">
        <v>45</v>
      </c>
      <c r="F89" s="65">
        <f>+E89*G89</f>
        <v>1350</v>
      </c>
      <c r="G89" s="66">
        <v>30</v>
      </c>
      <c r="H89" s="85"/>
    </row>
    <row r="90" spans="1:103" ht="15" customHeight="1" x14ac:dyDescent="0.25">
      <c r="A90" s="8" t="s">
        <v>10</v>
      </c>
      <c r="B90" s="19"/>
      <c r="C90" s="44" t="s">
        <v>92</v>
      </c>
      <c r="D90" s="15" t="s">
        <v>93</v>
      </c>
      <c r="E90" s="28">
        <v>7.15</v>
      </c>
      <c r="F90" s="65">
        <f>+E90*G90</f>
        <v>0</v>
      </c>
      <c r="G90" s="66">
        <v>0</v>
      </c>
    </row>
    <row r="91" spans="1:103" ht="15" customHeight="1" x14ac:dyDescent="0.25">
      <c r="A91" s="8" t="s">
        <v>10</v>
      </c>
      <c r="B91" s="19"/>
      <c r="C91" s="44" t="s">
        <v>94</v>
      </c>
      <c r="D91" s="15" t="s">
        <v>95</v>
      </c>
      <c r="E91" s="24">
        <v>1.1499999999999999</v>
      </c>
      <c r="F91" s="65">
        <f>+E91*G91</f>
        <v>1917.05</v>
      </c>
      <c r="G91" s="68">
        <v>1667</v>
      </c>
    </row>
    <row r="92" spans="1:103" ht="15" customHeight="1" x14ac:dyDescent="0.25">
      <c r="A92" s="8" t="s">
        <v>10</v>
      </c>
      <c r="B92" s="19"/>
      <c r="C92" s="44" t="s">
        <v>319</v>
      </c>
      <c r="D92" s="15" t="s">
        <v>781</v>
      </c>
      <c r="E92" s="27">
        <v>100</v>
      </c>
      <c r="F92" s="65">
        <v>0</v>
      </c>
      <c r="G92" s="66">
        <v>350</v>
      </c>
    </row>
    <row r="93" spans="1:103" ht="15" customHeight="1" x14ac:dyDescent="0.25">
      <c r="A93" s="8" t="s">
        <v>10</v>
      </c>
      <c r="B93" s="19"/>
      <c r="C93" s="44" t="s">
        <v>320</v>
      </c>
      <c r="D93" s="15" t="s">
        <v>782</v>
      </c>
      <c r="E93" s="27">
        <v>100</v>
      </c>
      <c r="F93" s="65">
        <v>0</v>
      </c>
      <c r="G93" s="66">
        <v>525</v>
      </c>
    </row>
    <row r="94" spans="1:103" ht="15" customHeight="1" x14ac:dyDescent="0.25">
      <c r="A94" s="8" t="s">
        <v>10</v>
      </c>
      <c r="B94" s="19"/>
      <c r="C94" s="44" t="s">
        <v>96</v>
      </c>
      <c r="D94" s="15" t="s">
        <v>97</v>
      </c>
      <c r="E94" s="24">
        <v>71.83</v>
      </c>
      <c r="F94" s="65">
        <f>+E94*G94</f>
        <v>4022.48</v>
      </c>
      <c r="G94" s="66">
        <v>56</v>
      </c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</row>
    <row r="95" spans="1:103" ht="15" customHeight="1" x14ac:dyDescent="0.25">
      <c r="A95" s="8" t="s">
        <v>10</v>
      </c>
      <c r="B95" s="19"/>
      <c r="C95" s="44" t="s">
        <v>98</v>
      </c>
      <c r="D95" s="15" t="s">
        <v>99</v>
      </c>
      <c r="E95" s="24">
        <v>100</v>
      </c>
      <c r="F95" s="65">
        <f>+E95*G95</f>
        <v>5800</v>
      </c>
      <c r="G95" s="66">
        <v>58</v>
      </c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</row>
    <row r="96" spans="1:103" ht="15" customHeight="1" x14ac:dyDescent="0.25">
      <c r="A96" s="8" t="s">
        <v>10</v>
      </c>
      <c r="B96" s="19"/>
      <c r="C96" s="44" t="s">
        <v>100</v>
      </c>
      <c r="D96" s="15" t="s">
        <v>101</v>
      </c>
      <c r="E96" s="24">
        <v>138.56</v>
      </c>
      <c r="F96" s="65">
        <f>+E96*G96</f>
        <v>6928</v>
      </c>
      <c r="G96" s="66">
        <v>50</v>
      </c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</row>
    <row r="97" spans="1:103" ht="15" customHeight="1" x14ac:dyDescent="0.25">
      <c r="A97" s="8" t="s">
        <v>10</v>
      </c>
      <c r="B97" s="19"/>
      <c r="C97" s="44" t="s">
        <v>102</v>
      </c>
      <c r="D97" s="15" t="s">
        <v>103</v>
      </c>
      <c r="E97" s="24">
        <v>323.31</v>
      </c>
      <c r="F97" s="65">
        <f>+E97*G97</f>
        <v>23278.32</v>
      </c>
      <c r="G97" s="66">
        <v>72</v>
      </c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</row>
    <row r="98" spans="1:103" ht="15" customHeight="1" x14ac:dyDescent="0.25">
      <c r="A98" s="8" t="s">
        <v>10</v>
      </c>
      <c r="B98" s="19"/>
      <c r="C98" s="44" t="s">
        <v>394</v>
      </c>
      <c r="D98" s="15" t="s">
        <v>785</v>
      </c>
      <c r="E98" s="27">
        <v>0</v>
      </c>
      <c r="F98" s="65">
        <v>0</v>
      </c>
      <c r="G98" s="66">
        <v>1</v>
      </c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</row>
    <row r="99" spans="1:103" ht="15" customHeight="1" x14ac:dyDescent="0.25">
      <c r="A99" s="8" t="s">
        <v>10</v>
      </c>
      <c r="B99" s="19"/>
      <c r="C99" s="44" t="s">
        <v>865</v>
      </c>
      <c r="D99" s="15" t="s">
        <v>106</v>
      </c>
      <c r="E99" s="28">
        <v>936.25</v>
      </c>
      <c r="F99" s="65">
        <f>+E99*G99</f>
        <v>15916.25</v>
      </c>
      <c r="G99" s="66">
        <v>17</v>
      </c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</row>
    <row r="100" spans="1:103" ht="15" customHeight="1" x14ac:dyDescent="0.25">
      <c r="A100" s="8" t="s">
        <v>10</v>
      </c>
      <c r="B100" s="19"/>
      <c r="C100" s="44" t="s">
        <v>105</v>
      </c>
      <c r="D100" s="15" t="s">
        <v>107</v>
      </c>
      <c r="E100" s="28">
        <v>736.07</v>
      </c>
      <c r="F100" s="65">
        <f>+E100*G100</f>
        <v>12513.19</v>
      </c>
      <c r="G100" s="66">
        <v>17</v>
      </c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</row>
    <row r="101" spans="1:103" ht="15" customHeight="1" x14ac:dyDescent="0.25">
      <c r="A101" s="8" t="s">
        <v>10</v>
      </c>
      <c r="B101" s="19"/>
      <c r="C101" s="44" t="s">
        <v>108</v>
      </c>
      <c r="D101" s="15" t="s">
        <v>109</v>
      </c>
      <c r="E101" s="28">
        <v>877.88</v>
      </c>
      <c r="F101" s="65">
        <f>+E101*G101</f>
        <v>18435.48</v>
      </c>
      <c r="G101" s="66">
        <v>21</v>
      </c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</row>
    <row r="102" spans="1:103" ht="15" customHeight="1" x14ac:dyDescent="0.25">
      <c r="A102" s="8" t="s">
        <v>10</v>
      </c>
      <c r="B102" s="19"/>
      <c r="C102" s="44" t="s">
        <v>110</v>
      </c>
      <c r="D102" s="15" t="s">
        <v>111</v>
      </c>
      <c r="E102" s="28">
        <v>1130</v>
      </c>
      <c r="F102" s="65">
        <f>+E102*G102</f>
        <v>20340</v>
      </c>
      <c r="G102" s="66">
        <v>18</v>
      </c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</row>
    <row r="103" spans="1:103" ht="15" customHeight="1" x14ac:dyDescent="0.25">
      <c r="A103" s="8" t="s">
        <v>10</v>
      </c>
      <c r="B103" s="19"/>
      <c r="C103" s="44" t="s">
        <v>112</v>
      </c>
      <c r="D103" s="15" t="s">
        <v>113</v>
      </c>
      <c r="E103" s="28">
        <v>900</v>
      </c>
      <c r="F103" s="65">
        <f>+E103*G103</f>
        <v>3600</v>
      </c>
      <c r="G103" s="66">
        <v>4</v>
      </c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</row>
    <row r="104" spans="1:103" ht="15" customHeight="1" x14ac:dyDescent="0.25">
      <c r="A104" s="8" t="s">
        <v>10</v>
      </c>
      <c r="B104" s="19"/>
      <c r="C104" s="44" t="s">
        <v>114</v>
      </c>
      <c r="D104" s="15" t="s">
        <v>743</v>
      </c>
      <c r="E104" s="28">
        <v>14.34</v>
      </c>
      <c r="F104" s="65">
        <f>+E104*G104</f>
        <v>13623</v>
      </c>
      <c r="G104" s="68">
        <v>950</v>
      </c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</row>
    <row r="105" spans="1:103" ht="15" customHeight="1" x14ac:dyDescent="0.25">
      <c r="A105" s="8" t="s">
        <v>10</v>
      </c>
      <c r="B105" s="30"/>
      <c r="C105" s="44" t="s">
        <v>839</v>
      </c>
      <c r="D105" s="15" t="s">
        <v>820</v>
      </c>
      <c r="E105" s="27">
        <v>0</v>
      </c>
      <c r="F105" s="65">
        <f>+E105*G105</f>
        <v>0</v>
      </c>
      <c r="G105" s="66">
        <v>0</v>
      </c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</row>
    <row r="106" spans="1:103" ht="15" customHeight="1" x14ac:dyDescent="0.25">
      <c r="A106" s="8" t="s">
        <v>10</v>
      </c>
      <c r="B106" s="30"/>
      <c r="C106" s="44" t="s">
        <v>828</v>
      </c>
      <c r="D106" s="15" t="s">
        <v>809</v>
      </c>
      <c r="E106" s="27">
        <v>0</v>
      </c>
      <c r="F106" s="65">
        <f>+E106*G106</f>
        <v>0</v>
      </c>
      <c r="G106" s="66">
        <v>0</v>
      </c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</row>
    <row r="107" spans="1:103" ht="15" customHeight="1" x14ac:dyDescent="0.25">
      <c r="A107" s="8" t="s">
        <v>10</v>
      </c>
      <c r="B107" s="19"/>
      <c r="C107" s="44" t="s">
        <v>115</v>
      </c>
      <c r="D107" s="15" t="s">
        <v>742</v>
      </c>
      <c r="E107" s="29">
        <v>164.81</v>
      </c>
      <c r="F107" s="65">
        <f>+E107*G107</f>
        <v>659.24</v>
      </c>
      <c r="G107" s="66">
        <v>4</v>
      </c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3"/>
      <c r="CX107" s="3"/>
      <c r="CY107" s="3"/>
    </row>
    <row r="108" spans="1:103" ht="15" customHeight="1" x14ac:dyDescent="0.25">
      <c r="A108" s="8" t="s">
        <v>10</v>
      </c>
      <c r="B108" s="19"/>
      <c r="C108" s="44" t="s">
        <v>116</v>
      </c>
      <c r="D108" s="15" t="s">
        <v>117</v>
      </c>
      <c r="E108" s="29">
        <v>35.950000000000003</v>
      </c>
      <c r="F108" s="65">
        <f>+E108*G108</f>
        <v>970.65000000000009</v>
      </c>
      <c r="G108" s="66">
        <v>27</v>
      </c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3"/>
      <c r="CX108" s="3"/>
      <c r="CY108" s="3"/>
    </row>
    <row r="109" spans="1:103" ht="15" customHeight="1" x14ac:dyDescent="0.25">
      <c r="A109" s="8" t="s">
        <v>10</v>
      </c>
      <c r="B109" s="19"/>
      <c r="C109" s="44" t="s">
        <v>119</v>
      </c>
      <c r="D109" s="15" t="s">
        <v>120</v>
      </c>
      <c r="E109" s="28">
        <v>19.45</v>
      </c>
      <c r="F109" s="65">
        <f>+E109*G109</f>
        <v>855.8</v>
      </c>
      <c r="G109" s="66">
        <v>44</v>
      </c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3"/>
      <c r="CX109" s="3"/>
      <c r="CY109" s="3"/>
    </row>
    <row r="110" spans="1:103" ht="15" customHeight="1" x14ac:dyDescent="0.25">
      <c r="A110" s="8" t="s">
        <v>10</v>
      </c>
      <c r="B110" s="19"/>
      <c r="C110" s="44" t="s">
        <v>396</v>
      </c>
      <c r="D110" s="15" t="s">
        <v>786</v>
      </c>
      <c r="E110" s="28">
        <v>94.4</v>
      </c>
      <c r="F110" s="65">
        <f>+E110*G110</f>
        <v>1274400</v>
      </c>
      <c r="G110" s="68">
        <v>13500</v>
      </c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</row>
    <row r="111" spans="1:103" ht="15" customHeight="1" x14ac:dyDescent="0.25">
      <c r="A111" s="8" t="s">
        <v>10</v>
      </c>
      <c r="B111" s="19"/>
      <c r="C111" s="44" t="s">
        <v>784</v>
      </c>
      <c r="D111" s="15" t="s">
        <v>787</v>
      </c>
      <c r="E111" s="28">
        <v>94.4</v>
      </c>
      <c r="F111" s="65">
        <f>+E111*G111</f>
        <v>304345.60000000003</v>
      </c>
      <c r="G111" s="68">
        <v>3224</v>
      </c>
    </row>
    <row r="112" spans="1:103" ht="15" customHeight="1" x14ac:dyDescent="0.25">
      <c r="A112" s="8" t="s">
        <v>10</v>
      </c>
      <c r="B112" s="19"/>
      <c r="C112" s="44" t="s">
        <v>121</v>
      </c>
      <c r="D112" s="15" t="s">
        <v>122</v>
      </c>
      <c r="E112" s="28">
        <v>550</v>
      </c>
      <c r="F112" s="65">
        <f>+E112*G112</f>
        <v>0</v>
      </c>
      <c r="G112" s="66">
        <v>0</v>
      </c>
    </row>
    <row r="113" spans="1:7" ht="15" customHeight="1" x14ac:dyDescent="0.25">
      <c r="A113" s="8" t="s">
        <v>10</v>
      </c>
      <c r="B113" s="19"/>
      <c r="C113" s="44" t="s">
        <v>123</v>
      </c>
      <c r="D113" s="15" t="s">
        <v>744</v>
      </c>
      <c r="E113" s="28">
        <v>1823.85</v>
      </c>
      <c r="F113" s="65">
        <f>+E113*G113</f>
        <v>21886.199999999997</v>
      </c>
      <c r="G113" s="66">
        <v>12</v>
      </c>
    </row>
    <row r="114" spans="1:7" ht="15" customHeight="1" x14ac:dyDescent="0.25">
      <c r="A114" s="8" t="s">
        <v>10</v>
      </c>
      <c r="B114" s="19"/>
      <c r="C114" s="44" t="s">
        <v>124</v>
      </c>
      <c r="D114" s="15" t="s">
        <v>125</v>
      </c>
      <c r="E114" s="28">
        <v>68.33</v>
      </c>
      <c r="F114" s="65">
        <f>+E114*G114</f>
        <v>409.98</v>
      </c>
      <c r="G114" s="66">
        <v>6</v>
      </c>
    </row>
    <row r="115" spans="1:7" ht="15" customHeight="1" x14ac:dyDescent="0.25">
      <c r="A115" s="8" t="s">
        <v>10</v>
      </c>
      <c r="B115" s="19"/>
      <c r="C115" s="44" t="s">
        <v>126</v>
      </c>
      <c r="D115" s="15" t="s">
        <v>127</v>
      </c>
      <c r="E115" s="28">
        <v>135.21</v>
      </c>
      <c r="F115" s="65">
        <f>+E115*G115</f>
        <v>1892.94</v>
      </c>
      <c r="G115" s="66">
        <v>14</v>
      </c>
    </row>
    <row r="116" spans="1:7" ht="15" customHeight="1" x14ac:dyDescent="0.25">
      <c r="A116" s="8" t="s">
        <v>10</v>
      </c>
      <c r="B116" s="19"/>
      <c r="C116" s="44" t="s">
        <v>128</v>
      </c>
      <c r="D116" s="15" t="s">
        <v>645</v>
      </c>
      <c r="E116" s="28">
        <v>15.51</v>
      </c>
      <c r="F116" s="65">
        <f>+E116*G116</f>
        <v>46.53</v>
      </c>
      <c r="G116" s="66">
        <v>3</v>
      </c>
    </row>
    <row r="117" spans="1:7" ht="15" customHeight="1" x14ac:dyDescent="0.25">
      <c r="A117" s="8" t="s">
        <v>10</v>
      </c>
      <c r="B117" s="30"/>
      <c r="C117" s="44" t="s">
        <v>836</v>
      </c>
      <c r="D117" s="15" t="s">
        <v>818</v>
      </c>
      <c r="E117" s="27">
        <v>0</v>
      </c>
      <c r="F117" s="65">
        <f>+E117*G117</f>
        <v>0</v>
      </c>
      <c r="G117" s="66">
        <v>0</v>
      </c>
    </row>
    <row r="118" spans="1:7" ht="15" customHeight="1" x14ac:dyDescent="0.25">
      <c r="A118" s="8" t="s">
        <v>10</v>
      </c>
      <c r="B118" s="19"/>
      <c r="C118" s="44" t="s">
        <v>131</v>
      </c>
      <c r="D118" s="15" t="s">
        <v>132</v>
      </c>
      <c r="E118" s="28">
        <v>53.08</v>
      </c>
      <c r="F118" s="65">
        <f>+E118*G118</f>
        <v>0</v>
      </c>
      <c r="G118" s="66">
        <v>0</v>
      </c>
    </row>
    <row r="119" spans="1:7" ht="15" customHeight="1" x14ac:dyDescent="0.25">
      <c r="A119" s="8" t="s">
        <v>10</v>
      </c>
      <c r="B119" s="19"/>
      <c r="C119" s="44" t="s">
        <v>129</v>
      </c>
      <c r="D119" s="15" t="s">
        <v>130</v>
      </c>
      <c r="E119" s="27">
        <v>10</v>
      </c>
      <c r="F119" s="65">
        <f>+E119*G119</f>
        <v>1000</v>
      </c>
      <c r="G119" s="66">
        <v>100</v>
      </c>
    </row>
    <row r="120" spans="1:7" ht="15" customHeight="1" x14ac:dyDescent="0.25">
      <c r="A120" s="8" t="s">
        <v>10</v>
      </c>
      <c r="B120" s="19"/>
      <c r="C120" s="44" t="s">
        <v>700</v>
      </c>
      <c r="D120" s="15" t="s">
        <v>673</v>
      </c>
      <c r="E120" s="27">
        <v>75</v>
      </c>
      <c r="F120" s="65">
        <f>+E120*G120</f>
        <v>450</v>
      </c>
      <c r="G120" s="66">
        <v>6</v>
      </c>
    </row>
    <row r="121" spans="1:7" ht="15" customHeight="1" x14ac:dyDescent="0.25">
      <c r="A121" s="8" t="s">
        <v>10</v>
      </c>
      <c r="B121" s="19"/>
      <c r="C121" s="44" t="s">
        <v>697</v>
      </c>
      <c r="D121" s="15" t="s">
        <v>676</v>
      </c>
      <c r="E121" s="27">
        <v>150</v>
      </c>
      <c r="F121" s="65">
        <f>+E121*G121</f>
        <v>450</v>
      </c>
      <c r="G121" s="66">
        <v>3</v>
      </c>
    </row>
    <row r="122" spans="1:7" ht="15" customHeight="1" x14ac:dyDescent="0.25">
      <c r="A122" s="8" t="s">
        <v>10</v>
      </c>
      <c r="B122" s="19"/>
      <c r="C122" s="44" t="s">
        <v>133</v>
      </c>
      <c r="D122" s="15" t="s">
        <v>134</v>
      </c>
      <c r="E122" s="27">
        <v>150</v>
      </c>
      <c r="F122" s="65">
        <f>+E122*G122</f>
        <v>2250</v>
      </c>
      <c r="G122" s="66">
        <v>15</v>
      </c>
    </row>
    <row r="123" spans="1:7" ht="15" customHeight="1" x14ac:dyDescent="0.25">
      <c r="A123" s="8" t="s">
        <v>10</v>
      </c>
      <c r="B123" s="19"/>
      <c r="C123" s="44" t="s">
        <v>745</v>
      </c>
      <c r="D123" s="15" t="s">
        <v>641</v>
      </c>
      <c r="E123" s="24">
        <v>1.06</v>
      </c>
      <c r="F123" s="65">
        <f>+E123*G123</f>
        <v>220.48000000000002</v>
      </c>
      <c r="G123" s="66">
        <v>208</v>
      </c>
    </row>
    <row r="124" spans="1:7" ht="15" customHeight="1" x14ac:dyDescent="0.25">
      <c r="A124" s="8" t="s">
        <v>10</v>
      </c>
      <c r="B124" s="19"/>
      <c r="C124" s="44" t="s">
        <v>746</v>
      </c>
      <c r="D124" s="15" t="s">
        <v>135</v>
      </c>
      <c r="E124" s="24">
        <v>25</v>
      </c>
      <c r="F124" s="65">
        <f>+E124*G124</f>
        <v>4200</v>
      </c>
      <c r="G124" s="66">
        <v>168</v>
      </c>
    </row>
    <row r="125" spans="1:7" ht="15" customHeight="1" x14ac:dyDescent="0.25">
      <c r="A125" s="8" t="s">
        <v>10</v>
      </c>
      <c r="B125" s="19"/>
      <c r="C125" s="44" t="s">
        <v>136</v>
      </c>
      <c r="D125" s="15" t="s">
        <v>137</v>
      </c>
      <c r="E125" s="24">
        <v>4</v>
      </c>
      <c r="F125" s="65">
        <f>+E125*G125</f>
        <v>528</v>
      </c>
      <c r="G125" s="66">
        <v>132</v>
      </c>
    </row>
    <row r="126" spans="1:7" ht="15" customHeight="1" x14ac:dyDescent="0.25">
      <c r="A126" s="8" t="s">
        <v>10</v>
      </c>
      <c r="B126" s="19"/>
      <c r="C126" s="44" t="s">
        <v>747</v>
      </c>
      <c r="D126" s="15" t="s">
        <v>138</v>
      </c>
      <c r="E126" s="28">
        <v>11.15</v>
      </c>
      <c r="F126" s="65">
        <f>+E126*G126</f>
        <v>122.65</v>
      </c>
      <c r="G126" s="66">
        <v>11</v>
      </c>
    </row>
    <row r="127" spans="1:7" ht="15" customHeight="1" x14ac:dyDescent="0.25">
      <c r="A127" s="8" t="s">
        <v>10</v>
      </c>
      <c r="B127" s="19"/>
      <c r="C127" s="44" t="s">
        <v>78</v>
      </c>
      <c r="D127" s="15" t="s">
        <v>738</v>
      </c>
      <c r="E127" s="32">
        <v>11.4</v>
      </c>
      <c r="F127" s="65">
        <f>+E127*G127</f>
        <v>9655.8000000000011</v>
      </c>
      <c r="G127" s="66">
        <v>847</v>
      </c>
    </row>
    <row r="128" spans="1:7" ht="15" customHeight="1" x14ac:dyDescent="0.25">
      <c r="A128" s="8" t="s">
        <v>1100</v>
      </c>
      <c r="B128" s="19"/>
      <c r="C128" s="44" t="s">
        <v>945</v>
      </c>
      <c r="D128" s="15" t="s">
        <v>946</v>
      </c>
      <c r="E128" s="32">
        <v>820.1</v>
      </c>
      <c r="F128" s="65">
        <f>+E128*G128</f>
        <v>0</v>
      </c>
      <c r="G128" s="66">
        <v>0</v>
      </c>
    </row>
    <row r="129" spans="1:7" ht="15" customHeight="1" x14ac:dyDescent="0.25">
      <c r="A129" s="8" t="s">
        <v>10</v>
      </c>
      <c r="B129" s="19"/>
      <c r="C129" s="44" t="s">
        <v>79</v>
      </c>
      <c r="D129" s="15" t="s">
        <v>737</v>
      </c>
      <c r="E129" s="28">
        <v>21.15</v>
      </c>
      <c r="F129" s="65">
        <f>+E129*G129</f>
        <v>11272.949999999999</v>
      </c>
      <c r="G129" s="66">
        <v>533</v>
      </c>
    </row>
    <row r="130" spans="1:7" ht="15" customHeight="1" x14ac:dyDescent="0.25">
      <c r="A130" s="8" t="s">
        <v>10</v>
      </c>
      <c r="B130" s="19"/>
      <c r="C130" s="44" t="s">
        <v>80</v>
      </c>
      <c r="D130" s="15" t="s">
        <v>736</v>
      </c>
      <c r="E130" s="28">
        <v>21.55</v>
      </c>
      <c r="F130" s="65">
        <f>+E130*G130</f>
        <v>150.85</v>
      </c>
      <c r="G130" s="66">
        <v>7</v>
      </c>
    </row>
    <row r="131" spans="1:7" ht="15" customHeight="1" x14ac:dyDescent="0.25">
      <c r="A131" s="8" t="s">
        <v>10</v>
      </c>
      <c r="B131" s="19"/>
      <c r="C131" s="58" t="s">
        <v>139</v>
      </c>
      <c r="D131" s="15" t="s">
        <v>140</v>
      </c>
      <c r="E131" s="28">
        <v>85.95</v>
      </c>
      <c r="F131" s="65">
        <f>+E131*G131</f>
        <v>6446.25</v>
      </c>
      <c r="G131" s="66">
        <v>75</v>
      </c>
    </row>
    <row r="132" spans="1:7" ht="15" customHeight="1" x14ac:dyDescent="0.25">
      <c r="A132" s="8" t="s">
        <v>10</v>
      </c>
      <c r="B132" s="19"/>
      <c r="C132" s="44" t="s">
        <v>316</v>
      </c>
      <c r="D132" s="15" t="s">
        <v>780</v>
      </c>
      <c r="E132" s="28">
        <v>710.8</v>
      </c>
      <c r="F132" s="65">
        <f>+E132*G132</f>
        <v>2132.3999999999996</v>
      </c>
      <c r="G132" s="66">
        <v>3</v>
      </c>
    </row>
    <row r="133" spans="1:7" ht="15" customHeight="1" x14ac:dyDescent="0.25">
      <c r="A133" s="8" t="s">
        <v>10</v>
      </c>
      <c r="B133" s="30"/>
      <c r="C133" s="44" t="s">
        <v>804</v>
      </c>
      <c r="D133" s="15" t="s">
        <v>805</v>
      </c>
      <c r="E133" s="27">
        <v>0</v>
      </c>
      <c r="F133" s="65">
        <f>+E133*G133</f>
        <v>0</v>
      </c>
      <c r="G133" s="66">
        <v>0</v>
      </c>
    </row>
    <row r="134" spans="1:7" ht="15" customHeight="1" x14ac:dyDescent="0.25">
      <c r="A134" s="8" t="s">
        <v>10</v>
      </c>
      <c r="B134" s="19"/>
      <c r="C134" s="44" t="s">
        <v>141</v>
      </c>
      <c r="D134" s="15" t="s">
        <v>142</v>
      </c>
      <c r="E134" s="28">
        <v>19.059999999999999</v>
      </c>
      <c r="F134" s="65">
        <f>+E134*G134</f>
        <v>38.119999999999997</v>
      </c>
      <c r="G134" s="66">
        <v>2</v>
      </c>
    </row>
    <row r="135" spans="1:7" ht="15" customHeight="1" x14ac:dyDescent="0.25">
      <c r="A135" s="8" t="s">
        <v>10</v>
      </c>
      <c r="B135" s="19"/>
      <c r="C135" s="44" t="s">
        <v>143</v>
      </c>
      <c r="D135" s="15" t="s">
        <v>144</v>
      </c>
      <c r="E135" s="28">
        <v>444.82</v>
      </c>
      <c r="F135" s="65">
        <f>+E135*G135</f>
        <v>4893.0199999999995</v>
      </c>
      <c r="G135" s="66">
        <v>11</v>
      </c>
    </row>
    <row r="136" spans="1:7" ht="15" customHeight="1" x14ac:dyDescent="0.25">
      <c r="A136" s="8" t="s">
        <v>10</v>
      </c>
      <c r="B136" s="19"/>
      <c r="C136" s="44" t="s">
        <v>955</v>
      </c>
      <c r="D136" s="15" t="s">
        <v>956</v>
      </c>
      <c r="E136" s="28">
        <v>2000</v>
      </c>
      <c r="F136" s="65">
        <f>+E136*G136</f>
        <v>0</v>
      </c>
      <c r="G136" s="66">
        <v>0</v>
      </c>
    </row>
    <row r="137" spans="1:7" ht="15" customHeight="1" x14ac:dyDescent="0.25">
      <c r="A137" s="8" t="s">
        <v>10</v>
      </c>
      <c r="B137" s="19"/>
      <c r="C137" s="44" t="s">
        <v>145</v>
      </c>
      <c r="D137" s="15" t="s">
        <v>146</v>
      </c>
      <c r="E137" s="28">
        <v>359.97</v>
      </c>
      <c r="F137" s="65">
        <f>+E137*G137</f>
        <v>1799.8500000000001</v>
      </c>
      <c r="G137" s="66">
        <v>5</v>
      </c>
    </row>
    <row r="138" spans="1:7" ht="15" customHeight="1" x14ac:dyDescent="0.25">
      <c r="A138" s="8" t="s">
        <v>10</v>
      </c>
      <c r="B138" s="19"/>
      <c r="C138" s="44" t="s">
        <v>729</v>
      </c>
      <c r="D138" s="15" t="s">
        <v>728</v>
      </c>
      <c r="E138" s="27">
        <v>0</v>
      </c>
      <c r="F138" s="65">
        <v>0</v>
      </c>
      <c r="G138" s="66">
        <v>0</v>
      </c>
    </row>
    <row r="139" spans="1:7" ht="15" customHeight="1" x14ac:dyDescent="0.25">
      <c r="A139" s="8" t="s">
        <v>10</v>
      </c>
      <c r="B139" s="19"/>
      <c r="C139" s="44" t="s">
        <v>148</v>
      </c>
      <c r="D139" s="15" t="s">
        <v>149</v>
      </c>
      <c r="E139" s="28">
        <v>17.27</v>
      </c>
      <c r="F139" s="65">
        <f>+E139*G139</f>
        <v>2745.93</v>
      </c>
      <c r="G139" s="66">
        <v>159</v>
      </c>
    </row>
    <row r="140" spans="1:7" ht="15" customHeight="1" x14ac:dyDescent="0.25">
      <c r="A140" s="8" t="s">
        <v>10</v>
      </c>
      <c r="B140" s="19"/>
      <c r="C140" s="44" t="s">
        <v>150</v>
      </c>
      <c r="D140" s="15" t="s">
        <v>151</v>
      </c>
      <c r="E140" s="27">
        <v>0</v>
      </c>
      <c r="F140" s="65">
        <v>0</v>
      </c>
      <c r="G140" s="66">
        <v>8</v>
      </c>
    </row>
    <row r="141" spans="1:7" ht="15" customHeight="1" x14ac:dyDescent="0.25">
      <c r="A141" s="8" t="s">
        <v>10</v>
      </c>
      <c r="B141" s="19"/>
      <c r="C141" s="44" t="s">
        <v>152</v>
      </c>
      <c r="D141" s="15" t="s">
        <v>153</v>
      </c>
      <c r="E141" s="28">
        <v>57.95</v>
      </c>
      <c r="F141" s="65">
        <f>+E141*G141</f>
        <v>0</v>
      </c>
      <c r="G141" s="66">
        <v>0</v>
      </c>
    </row>
    <row r="142" spans="1:7" ht="15" customHeight="1" x14ac:dyDescent="0.25">
      <c r="A142" s="8" t="s">
        <v>10</v>
      </c>
      <c r="B142" s="19"/>
      <c r="C142" s="44" t="s">
        <v>154</v>
      </c>
      <c r="D142" s="15" t="s">
        <v>155</v>
      </c>
      <c r="E142" s="31">
        <v>156.74</v>
      </c>
      <c r="F142" s="65">
        <f>+E142*G142</f>
        <v>0</v>
      </c>
      <c r="G142" s="66">
        <v>0</v>
      </c>
    </row>
    <row r="143" spans="1:7" ht="15" customHeight="1" x14ac:dyDescent="0.25">
      <c r="A143" s="8" t="s">
        <v>10</v>
      </c>
      <c r="B143" s="19"/>
      <c r="C143" s="44" t="s">
        <v>156</v>
      </c>
      <c r="D143" s="15" t="s">
        <v>615</v>
      </c>
      <c r="E143" s="28">
        <v>104.95</v>
      </c>
      <c r="F143" s="65">
        <f>+E143*G143</f>
        <v>0</v>
      </c>
      <c r="G143" s="66">
        <v>0</v>
      </c>
    </row>
    <row r="144" spans="1:7" ht="15" customHeight="1" x14ac:dyDescent="0.25">
      <c r="A144" s="8" t="s">
        <v>10</v>
      </c>
      <c r="B144" s="19"/>
      <c r="C144" s="44" t="s">
        <v>157</v>
      </c>
      <c r="D144" s="15" t="s">
        <v>158</v>
      </c>
      <c r="E144" s="28">
        <v>122.95</v>
      </c>
      <c r="F144" s="65">
        <f>+E144*G144</f>
        <v>1721.3</v>
      </c>
      <c r="G144" s="66">
        <v>14</v>
      </c>
    </row>
    <row r="145" spans="1:7" ht="15" customHeight="1" x14ac:dyDescent="0.25">
      <c r="A145" s="8" t="s">
        <v>10</v>
      </c>
      <c r="B145" s="19"/>
      <c r="C145" s="44" t="s">
        <v>159</v>
      </c>
      <c r="D145" s="15" t="s">
        <v>160</v>
      </c>
      <c r="E145" s="28">
        <v>98.95</v>
      </c>
      <c r="F145" s="65">
        <f>+E145*G145</f>
        <v>0</v>
      </c>
      <c r="G145" s="66">
        <v>0</v>
      </c>
    </row>
    <row r="146" spans="1:7" ht="15" customHeight="1" x14ac:dyDescent="0.25">
      <c r="A146" s="8" t="s">
        <v>10</v>
      </c>
      <c r="B146" s="19"/>
      <c r="C146" s="44" t="s">
        <v>161</v>
      </c>
      <c r="D146" s="15" t="s">
        <v>162</v>
      </c>
      <c r="E146" s="28">
        <v>245.95</v>
      </c>
      <c r="F146" s="65">
        <f>+E146*G146</f>
        <v>2213.5499999999997</v>
      </c>
      <c r="G146" s="66">
        <v>9</v>
      </c>
    </row>
    <row r="147" spans="1:7" ht="15" customHeight="1" x14ac:dyDescent="0.25">
      <c r="A147" s="8" t="s">
        <v>10</v>
      </c>
      <c r="B147" s="19"/>
      <c r="C147" s="44" t="s">
        <v>163</v>
      </c>
      <c r="D147" s="15" t="s">
        <v>164</v>
      </c>
      <c r="E147" s="28">
        <v>211.8</v>
      </c>
      <c r="F147" s="65">
        <f>+E147*G147</f>
        <v>1482.6000000000001</v>
      </c>
      <c r="G147" s="66">
        <v>7</v>
      </c>
    </row>
    <row r="148" spans="1:7" ht="15" customHeight="1" x14ac:dyDescent="0.25">
      <c r="A148" s="8" t="s">
        <v>10</v>
      </c>
      <c r="B148" s="19"/>
      <c r="C148" s="44" t="s">
        <v>1020</v>
      </c>
      <c r="D148" s="15" t="s">
        <v>165</v>
      </c>
      <c r="E148" s="28">
        <v>24.95</v>
      </c>
      <c r="F148" s="65">
        <f>+E148*G148</f>
        <v>0</v>
      </c>
      <c r="G148" s="66">
        <v>0</v>
      </c>
    </row>
    <row r="149" spans="1:7" ht="15" customHeight="1" x14ac:dyDescent="0.25">
      <c r="A149" s="8" t="s">
        <v>10</v>
      </c>
      <c r="B149" s="19"/>
      <c r="C149" s="44" t="s">
        <v>631</v>
      </c>
      <c r="D149" s="15" t="s">
        <v>623</v>
      </c>
      <c r="E149" s="27">
        <v>25</v>
      </c>
      <c r="F149" s="65">
        <f>+E149*G149</f>
        <v>1000</v>
      </c>
      <c r="G149" s="66">
        <v>40</v>
      </c>
    </row>
    <row r="150" spans="1:7" ht="15" customHeight="1" x14ac:dyDescent="0.25">
      <c r="A150" s="8" t="s">
        <v>10</v>
      </c>
      <c r="B150" s="19"/>
      <c r="C150" s="44" t="s">
        <v>166</v>
      </c>
      <c r="D150" s="15" t="s">
        <v>167</v>
      </c>
      <c r="E150" s="28">
        <v>331.59</v>
      </c>
      <c r="F150" s="65">
        <f>+E150*G150</f>
        <v>0</v>
      </c>
      <c r="G150" s="66">
        <v>0</v>
      </c>
    </row>
    <row r="151" spans="1:7" ht="15" customHeight="1" x14ac:dyDescent="0.25">
      <c r="A151" s="8" t="s">
        <v>10</v>
      </c>
      <c r="B151" s="19"/>
      <c r="C151" s="44" t="s">
        <v>168</v>
      </c>
      <c r="D151" s="15" t="s">
        <v>169</v>
      </c>
      <c r="E151" s="28">
        <v>4.7</v>
      </c>
      <c r="F151" s="65">
        <f>+E151*G151</f>
        <v>9.4</v>
      </c>
      <c r="G151" s="66">
        <v>2</v>
      </c>
    </row>
    <row r="152" spans="1:7" ht="15" customHeight="1" x14ac:dyDescent="0.25">
      <c r="A152" s="8" t="s">
        <v>10</v>
      </c>
      <c r="B152" s="19"/>
      <c r="C152" s="44" t="s">
        <v>170</v>
      </c>
      <c r="D152" s="15" t="s">
        <v>862</v>
      </c>
      <c r="E152" s="28">
        <v>270</v>
      </c>
      <c r="F152" s="65">
        <f>+E152*G152</f>
        <v>5670</v>
      </c>
      <c r="G152" s="66">
        <v>21</v>
      </c>
    </row>
    <row r="153" spans="1:7" ht="15" customHeight="1" x14ac:dyDescent="0.25">
      <c r="A153" s="8" t="s">
        <v>10</v>
      </c>
      <c r="B153" s="19"/>
      <c r="C153" s="44" t="s">
        <v>171</v>
      </c>
      <c r="D153" s="15" t="s">
        <v>861</v>
      </c>
      <c r="E153" s="28">
        <v>108.95</v>
      </c>
      <c r="F153" s="65">
        <f>+E153*G153</f>
        <v>0</v>
      </c>
      <c r="G153" s="66">
        <v>0</v>
      </c>
    </row>
    <row r="154" spans="1:7" ht="15" customHeight="1" x14ac:dyDescent="0.25">
      <c r="A154" s="8" t="s">
        <v>10</v>
      </c>
      <c r="B154" s="19"/>
      <c r="C154" s="44" t="s">
        <v>173</v>
      </c>
      <c r="D154" s="15" t="s">
        <v>854</v>
      </c>
      <c r="E154" s="28">
        <v>99.95</v>
      </c>
      <c r="F154" s="65">
        <f>+E154*G154</f>
        <v>4997.5</v>
      </c>
      <c r="G154" s="66">
        <v>50</v>
      </c>
    </row>
    <row r="155" spans="1:7" ht="15" customHeight="1" x14ac:dyDescent="0.25">
      <c r="A155" s="8" t="s">
        <v>10</v>
      </c>
      <c r="B155" s="19"/>
      <c r="C155" s="44" t="s">
        <v>856</v>
      </c>
      <c r="D155" s="15" t="s">
        <v>855</v>
      </c>
      <c r="E155" s="28">
        <v>295</v>
      </c>
      <c r="F155" s="65">
        <f>+E155*G155</f>
        <v>5015</v>
      </c>
      <c r="G155" s="66">
        <v>17</v>
      </c>
    </row>
    <row r="156" spans="1:7" ht="15" customHeight="1" x14ac:dyDescent="0.25">
      <c r="A156" s="8" t="s">
        <v>10</v>
      </c>
      <c r="B156" s="19"/>
      <c r="C156" s="44" t="s">
        <v>702</v>
      </c>
      <c r="D156" s="15" t="s">
        <v>671</v>
      </c>
      <c r="E156" s="27">
        <v>0</v>
      </c>
      <c r="F156" s="65">
        <f>+E156*G156</f>
        <v>0</v>
      </c>
      <c r="G156" s="66">
        <v>0</v>
      </c>
    </row>
    <row r="157" spans="1:7" ht="15" customHeight="1" x14ac:dyDescent="0.25">
      <c r="A157" s="8" t="s">
        <v>10</v>
      </c>
      <c r="B157" s="19"/>
      <c r="C157" s="44" t="s">
        <v>174</v>
      </c>
      <c r="D157" s="15" t="s">
        <v>175</v>
      </c>
      <c r="E157" s="28">
        <v>170</v>
      </c>
      <c r="F157" s="65">
        <f>+E157*G157</f>
        <v>0</v>
      </c>
      <c r="G157" s="66">
        <v>0</v>
      </c>
    </row>
    <row r="158" spans="1:7" ht="15" customHeight="1" x14ac:dyDescent="0.25">
      <c r="A158" s="8" t="s">
        <v>10</v>
      </c>
      <c r="B158" s="19"/>
      <c r="C158" s="44" t="s">
        <v>180</v>
      </c>
      <c r="D158" s="15" t="s">
        <v>181</v>
      </c>
      <c r="E158" s="28">
        <v>1900</v>
      </c>
      <c r="F158" s="65">
        <f>+E158*G158</f>
        <v>19000</v>
      </c>
      <c r="G158" s="66">
        <v>10</v>
      </c>
    </row>
    <row r="159" spans="1:7" ht="15" customHeight="1" x14ac:dyDescent="0.25">
      <c r="A159" s="8" t="s">
        <v>10</v>
      </c>
      <c r="B159" s="19"/>
      <c r="C159" s="44" t="s">
        <v>176</v>
      </c>
      <c r="D159" s="15" t="s">
        <v>177</v>
      </c>
      <c r="E159" s="28">
        <v>600</v>
      </c>
      <c r="F159" s="65">
        <f>+E159*G159</f>
        <v>1200</v>
      </c>
      <c r="G159" s="66">
        <v>2</v>
      </c>
    </row>
    <row r="160" spans="1:7" ht="15" customHeight="1" x14ac:dyDescent="0.25">
      <c r="A160" s="8" t="s">
        <v>10</v>
      </c>
      <c r="B160" s="19"/>
      <c r="C160" s="44" t="s">
        <v>178</v>
      </c>
      <c r="D160" s="15" t="s">
        <v>179</v>
      </c>
      <c r="E160" s="28">
        <v>670.6</v>
      </c>
      <c r="F160" s="65">
        <f>+E160*G160</f>
        <v>2011.8000000000002</v>
      </c>
      <c r="G160" s="66">
        <v>3</v>
      </c>
    </row>
    <row r="161" spans="1:7" ht="15" customHeight="1" x14ac:dyDescent="0.25">
      <c r="A161" s="8" t="s">
        <v>10</v>
      </c>
      <c r="B161" s="19"/>
      <c r="C161" s="44" t="s">
        <v>842</v>
      </c>
      <c r="D161" s="15" t="s">
        <v>843</v>
      </c>
      <c r="E161" s="28">
        <v>800</v>
      </c>
      <c r="F161" s="65">
        <f>+E161*G161</f>
        <v>2400</v>
      </c>
      <c r="G161" s="66">
        <v>3</v>
      </c>
    </row>
    <row r="162" spans="1:7" ht="15" customHeight="1" x14ac:dyDescent="0.25">
      <c r="A162" s="8" t="s">
        <v>10</v>
      </c>
      <c r="B162" s="19"/>
      <c r="C162" s="44" t="s">
        <v>749</v>
      </c>
      <c r="D162" s="15" t="s">
        <v>750</v>
      </c>
      <c r="E162" s="28">
        <v>9</v>
      </c>
      <c r="F162" s="65">
        <f>+E162*G162</f>
        <v>10044</v>
      </c>
      <c r="G162" s="68">
        <v>1116</v>
      </c>
    </row>
    <row r="163" spans="1:7" ht="15" customHeight="1" x14ac:dyDescent="0.25">
      <c r="A163" s="8" t="s">
        <v>10</v>
      </c>
      <c r="B163" s="19"/>
      <c r="C163" s="44" t="s">
        <v>751</v>
      </c>
      <c r="D163" s="15" t="s">
        <v>752</v>
      </c>
      <c r="E163" s="27">
        <v>150</v>
      </c>
      <c r="F163" s="65">
        <f>+E163*G163</f>
        <v>450</v>
      </c>
      <c r="G163" s="66">
        <v>3</v>
      </c>
    </row>
    <row r="164" spans="1:7" ht="15" customHeight="1" x14ac:dyDescent="0.25">
      <c r="A164" s="8" t="s">
        <v>10</v>
      </c>
      <c r="B164" s="19"/>
      <c r="C164" s="44" t="s">
        <v>183</v>
      </c>
      <c r="D164" s="15" t="s">
        <v>184</v>
      </c>
      <c r="E164" s="28">
        <v>519.94000000000005</v>
      </c>
      <c r="F164" s="65">
        <f>+E164*G164</f>
        <v>1559.8200000000002</v>
      </c>
      <c r="G164" s="66">
        <v>3</v>
      </c>
    </row>
    <row r="165" spans="1:7" ht="15" customHeight="1" x14ac:dyDescent="0.25">
      <c r="A165" s="8" t="s">
        <v>10</v>
      </c>
      <c r="B165" s="19"/>
      <c r="C165" s="44" t="s">
        <v>185</v>
      </c>
      <c r="D165" s="15" t="s">
        <v>186</v>
      </c>
      <c r="E165" s="28">
        <v>75</v>
      </c>
      <c r="F165" s="65">
        <f>+E165*G165</f>
        <v>1725</v>
      </c>
      <c r="G165" s="66">
        <v>23</v>
      </c>
    </row>
    <row r="166" spans="1:7" ht="15" customHeight="1" x14ac:dyDescent="0.25">
      <c r="A166" s="8" t="s">
        <v>10</v>
      </c>
      <c r="B166" s="19"/>
      <c r="C166" s="44" t="s">
        <v>187</v>
      </c>
      <c r="D166" s="15" t="s">
        <v>188</v>
      </c>
      <c r="E166" s="28">
        <v>75</v>
      </c>
      <c r="F166" s="65">
        <f>+E166*G166</f>
        <v>450</v>
      </c>
      <c r="G166" s="66">
        <v>6</v>
      </c>
    </row>
    <row r="167" spans="1:7" ht="15" customHeight="1" x14ac:dyDescent="0.25">
      <c r="A167" s="8" t="s">
        <v>10</v>
      </c>
      <c r="B167" s="19"/>
      <c r="C167" s="44" t="s">
        <v>189</v>
      </c>
      <c r="D167" s="15" t="s">
        <v>190</v>
      </c>
      <c r="E167" s="28">
        <v>45.65</v>
      </c>
      <c r="F167" s="65">
        <f>+E167*G167</f>
        <v>684.75</v>
      </c>
      <c r="G167" s="66">
        <v>15</v>
      </c>
    </row>
    <row r="168" spans="1:7" ht="15" customHeight="1" x14ac:dyDescent="0.25">
      <c r="A168" s="8" t="s">
        <v>10</v>
      </c>
      <c r="B168" s="19"/>
      <c r="C168" s="44" t="s">
        <v>701</v>
      </c>
      <c r="D168" s="15" t="s">
        <v>672</v>
      </c>
      <c r="E168" s="27">
        <v>75</v>
      </c>
      <c r="F168" s="65">
        <f>+E168*G168</f>
        <v>225</v>
      </c>
      <c r="G168" s="66">
        <v>3</v>
      </c>
    </row>
    <row r="169" spans="1:7" ht="15" customHeight="1" x14ac:dyDescent="0.25">
      <c r="A169" s="8" t="s">
        <v>10</v>
      </c>
      <c r="B169" s="30"/>
      <c r="C169" s="44" t="s">
        <v>382</v>
      </c>
      <c r="D169" s="15" t="s">
        <v>811</v>
      </c>
      <c r="E169" s="27">
        <v>0</v>
      </c>
      <c r="F169" s="65">
        <f>+E169*G169</f>
        <v>0</v>
      </c>
      <c r="G169" s="66">
        <v>0</v>
      </c>
    </row>
    <row r="170" spans="1:7" ht="15" customHeight="1" x14ac:dyDescent="0.25">
      <c r="A170" s="8" t="s">
        <v>10</v>
      </c>
      <c r="B170" s="19"/>
      <c r="C170" s="44" t="s">
        <v>191</v>
      </c>
      <c r="D170" s="15" t="s">
        <v>192</v>
      </c>
      <c r="E170" s="28">
        <v>114.95</v>
      </c>
      <c r="F170" s="65">
        <f>+E170*G170</f>
        <v>1149.5</v>
      </c>
      <c r="G170" s="66">
        <v>10</v>
      </c>
    </row>
    <row r="171" spans="1:7" ht="15" customHeight="1" x14ac:dyDescent="0.25">
      <c r="A171" s="8" t="s">
        <v>10</v>
      </c>
      <c r="B171" s="19"/>
      <c r="C171" s="44" t="s">
        <v>193</v>
      </c>
      <c r="D171" s="15" t="s">
        <v>194</v>
      </c>
      <c r="E171" s="28">
        <v>81.06</v>
      </c>
      <c r="F171" s="65">
        <f>+E171*G171</f>
        <v>0</v>
      </c>
      <c r="G171" s="66">
        <v>0</v>
      </c>
    </row>
    <row r="172" spans="1:7" ht="15" customHeight="1" x14ac:dyDescent="0.25">
      <c r="A172" s="8" t="s">
        <v>10</v>
      </c>
      <c r="B172" s="19"/>
      <c r="C172" s="44" t="s">
        <v>197</v>
      </c>
      <c r="D172" s="15" t="s">
        <v>757</v>
      </c>
      <c r="E172" s="28">
        <v>60.8</v>
      </c>
      <c r="F172" s="65">
        <f>+E172*G172</f>
        <v>486.4</v>
      </c>
      <c r="G172" s="66">
        <v>8</v>
      </c>
    </row>
    <row r="173" spans="1:7" ht="15" customHeight="1" x14ac:dyDescent="0.25">
      <c r="A173" s="8" t="s">
        <v>10</v>
      </c>
      <c r="B173" s="19"/>
      <c r="C173" s="44" t="s">
        <v>198</v>
      </c>
      <c r="D173" s="15" t="s">
        <v>756</v>
      </c>
      <c r="E173" s="28">
        <v>60.8</v>
      </c>
      <c r="F173" s="65">
        <f>+E173*G173</f>
        <v>486.4</v>
      </c>
      <c r="G173" s="66">
        <v>8</v>
      </c>
    </row>
    <row r="174" spans="1:7" ht="15" customHeight="1" x14ac:dyDescent="0.25">
      <c r="A174" s="8" t="s">
        <v>10</v>
      </c>
      <c r="B174" s="19"/>
      <c r="C174" s="44" t="s">
        <v>199</v>
      </c>
      <c r="D174" s="15" t="s">
        <v>755</v>
      </c>
      <c r="E174" s="28">
        <v>372</v>
      </c>
      <c r="F174" s="65">
        <f>+E174*G174</f>
        <v>4092</v>
      </c>
      <c r="G174" s="66">
        <v>11</v>
      </c>
    </row>
    <row r="175" spans="1:7" ht="15" customHeight="1" x14ac:dyDescent="0.25">
      <c r="A175" s="8" t="s">
        <v>10</v>
      </c>
      <c r="B175" s="19"/>
      <c r="C175" s="44" t="s">
        <v>200</v>
      </c>
      <c r="D175" s="15" t="s">
        <v>754</v>
      </c>
      <c r="E175" s="28">
        <v>337</v>
      </c>
      <c r="F175" s="65">
        <f>+E175*G175</f>
        <v>4381</v>
      </c>
      <c r="G175" s="66">
        <v>13</v>
      </c>
    </row>
    <row r="176" spans="1:7" ht="15" customHeight="1" x14ac:dyDescent="0.25">
      <c r="A176" s="8" t="s">
        <v>10</v>
      </c>
      <c r="B176" s="19"/>
      <c r="C176" s="44" t="s">
        <v>195</v>
      </c>
      <c r="D176" s="15" t="s">
        <v>201</v>
      </c>
      <c r="E176" s="28">
        <v>105</v>
      </c>
      <c r="F176" s="65">
        <f>+E176*G176</f>
        <v>0</v>
      </c>
      <c r="G176" s="66">
        <v>0</v>
      </c>
    </row>
    <row r="177" spans="1:103" ht="15" customHeight="1" x14ac:dyDescent="0.25">
      <c r="A177" s="8" t="s">
        <v>10</v>
      </c>
      <c r="B177" s="19"/>
      <c r="C177" s="44" t="s">
        <v>753</v>
      </c>
      <c r="D177" s="15" t="s">
        <v>758</v>
      </c>
      <c r="E177" s="28">
        <v>105</v>
      </c>
      <c r="F177" s="65">
        <f>+E177*G177</f>
        <v>630</v>
      </c>
      <c r="G177" s="66">
        <v>6</v>
      </c>
      <c r="J177" s="107"/>
      <c r="K177" s="107"/>
      <c r="L177" s="107"/>
      <c r="M177" s="107"/>
      <c r="N177" s="107"/>
      <c r="O177" s="107"/>
      <c r="P177" s="107"/>
      <c r="Q177" s="107"/>
      <c r="R177" s="107"/>
      <c r="S177" s="107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</row>
    <row r="178" spans="1:103" ht="15" customHeight="1" x14ac:dyDescent="0.25">
      <c r="A178" s="8" t="s">
        <v>10</v>
      </c>
      <c r="B178" s="19"/>
      <c r="C178" s="44" t="s">
        <v>204</v>
      </c>
      <c r="D178" s="15" t="s">
        <v>205</v>
      </c>
      <c r="E178" s="28">
        <v>79.95</v>
      </c>
      <c r="F178" s="65">
        <f>+E178*G178</f>
        <v>5996.25</v>
      </c>
      <c r="G178" s="66">
        <v>75</v>
      </c>
      <c r="J178" s="107"/>
      <c r="K178" s="107"/>
      <c r="L178" s="107"/>
      <c r="M178" s="107"/>
      <c r="N178" s="107"/>
      <c r="O178" s="107"/>
      <c r="P178" s="107"/>
      <c r="Q178" s="107"/>
      <c r="R178" s="107"/>
      <c r="S178" s="107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</row>
    <row r="179" spans="1:103" ht="15" customHeight="1" x14ac:dyDescent="0.25">
      <c r="A179" s="8" t="s">
        <v>10</v>
      </c>
      <c r="B179" s="19"/>
      <c r="C179" s="44" t="s">
        <v>711</v>
      </c>
      <c r="D179" s="15" t="s">
        <v>650</v>
      </c>
      <c r="E179" s="27">
        <v>100</v>
      </c>
      <c r="F179" s="65">
        <f>+E179*G179</f>
        <v>10400</v>
      </c>
      <c r="G179" s="66">
        <v>104</v>
      </c>
      <c r="J179" s="107"/>
      <c r="K179" s="107"/>
      <c r="L179" s="107"/>
      <c r="M179" s="107"/>
      <c r="N179" s="107"/>
      <c r="O179" s="107"/>
      <c r="P179" s="107"/>
      <c r="Q179" s="107"/>
      <c r="R179" s="107"/>
      <c r="S179" s="107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</row>
    <row r="180" spans="1:103" ht="15" customHeight="1" x14ac:dyDescent="0.25">
      <c r="A180" s="8" t="s">
        <v>10</v>
      </c>
      <c r="B180" s="19"/>
      <c r="C180" s="44" t="s">
        <v>84</v>
      </c>
      <c r="D180" s="15" t="s">
        <v>730</v>
      </c>
      <c r="E180" s="28">
        <v>7.6</v>
      </c>
      <c r="F180" s="65">
        <f>+E180*G180</f>
        <v>448.4</v>
      </c>
      <c r="G180" s="66">
        <v>59</v>
      </c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</row>
    <row r="181" spans="1:103" ht="15" customHeight="1" x14ac:dyDescent="0.25">
      <c r="A181" s="8" t="s">
        <v>10</v>
      </c>
      <c r="B181" s="19"/>
      <c r="C181" s="44" t="s">
        <v>760</v>
      </c>
      <c r="D181" s="15" t="s">
        <v>761</v>
      </c>
      <c r="E181" s="28">
        <v>7.6</v>
      </c>
      <c r="F181" s="65">
        <f>+E181*G181</f>
        <v>68.399999999999991</v>
      </c>
      <c r="G181" s="66">
        <v>9</v>
      </c>
      <c r="J181" s="107"/>
      <c r="K181" s="107"/>
      <c r="L181" s="107"/>
      <c r="M181" s="107"/>
      <c r="N181" s="107"/>
      <c r="O181" s="107"/>
      <c r="P181" s="107"/>
      <c r="Q181" s="107"/>
      <c r="R181" s="107"/>
      <c r="S181" s="107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</row>
    <row r="182" spans="1:103" ht="15" customHeight="1" x14ac:dyDescent="0.25">
      <c r="A182" s="8" t="s">
        <v>10</v>
      </c>
      <c r="B182" s="19"/>
      <c r="C182" s="44" t="s">
        <v>716</v>
      </c>
      <c r="D182" s="15" t="s">
        <v>715</v>
      </c>
      <c r="E182" s="27">
        <v>50</v>
      </c>
      <c r="F182" s="65">
        <f>+E182*G182</f>
        <v>200</v>
      </c>
      <c r="G182" s="66">
        <v>4</v>
      </c>
      <c r="J182" s="107"/>
      <c r="K182" s="107"/>
      <c r="L182" s="107"/>
      <c r="M182" s="107"/>
      <c r="N182" s="107"/>
      <c r="O182" s="107"/>
      <c r="P182" s="107"/>
      <c r="Q182" s="107"/>
      <c r="R182" s="107"/>
      <c r="S182" s="107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</row>
    <row r="183" spans="1:103" ht="15" customHeight="1" x14ac:dyDescent="0.25">
      <c r="A183" s="8" t="s">
        <v>10</v>
      </c>
      <c r="B183" s="19"/>
      <c r="C183" s="44" t="s">
        <v>206</v>
      </c>
      <c r="D183" s="15" t="s">
        <v>852</v>
      </c>
      <c r="E183" s="28">
        <v>393</v>
      </c>
      <c r="F183" s="65">
        <f>+E183*G183</f>
        <v>23973</v>
      </c>
      <c r="G183" s="66">
        <v>61</v>
      </c>
      <c r="J183" s="107"/>
      <c r="K183" s="107"/>
      <c r="L183" s="107"/>
      <c r="M183" s="107"/>
      <c r="N183" s="107"/>
      <c r="O183" s="107"/>
      <c r="P183" s="107"/>
      <c r="Q183" s="107"/>
      <c r="R183" s="107"/>
      <c r="S183" s="107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</row>
    <row r="184" spans="1:103" ht="15" customHeight="1" x14ac:dyDescent="0.25">
      <c r="A184" s="8" t="s">
        <v>10</v>
      </c>
      <c r="B184" s="19"/>
      <c r="C184" s="44" t="s">
        <v>731</v>
      </c>
      <c r="D184" s="15" t="s">
        <v>732</v>
      </c>
      <c r="E184" s="28">
        <v>388</v>
      </c>
      <c r="F184" s="65">
        <f>+E184*G184</f>
        <v>1940</v>
      </c>
      <c r="G184" s="66">
        <v>5</v>
      </c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</row>
    <row r="185" spans="1:103" ht="15" customHeight="1" x14ac:dyDescent="0.25">
      <c r="A185" s="8" t="s">
        <v>10</v>
      </c>
      <c r="B185" s="19"/>
      <c r="C185" s="44" t="s">
        <v>207</v>
      </c>
      <c r="D185" s="15" t="s">
        <v>208</v>
      </c>
      <c r="E185" s="28">
        <v>276.98</v>
      </c>
      <c r="F185" s="65">
        <f>+E185*G185</f>
        <v>1938.8600000000001</v>
      </c>
      <c r="G185" s="66">
        <v>7</v>
      </c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</row>
    <row r="186" spans="1:103" ht="15" customHeight="1" x14ac:dyDescent="0.25">
      <c r="A186" s="8" t="s">
        <v>10</v>
      </c>
      <c r="B186" s="19"/>
      <c r="C186" s="44" t="s">
        <v>727</v>
      </c>
      <c r="D186" s="15" t="s">
        <v>726</v>
      </c>
      <c r="E186" s="27">
        <v>100</v>
      </c>
      <c r="F186" s="65">
        <f>+E186*G186</f>
        <v>3600</v>
      </c>
      <c r="G186" s="66">
        <v>36</v>
      </c>
      <c r="J186" s="107"/>
      <c r="K186" s="107"/>
      <c r="L186" s="107"/>
      <c r="M186" s="107"/>
      <c r="N186" s="107"/>
      <c r="O186" s="107"/>
      <c r="P186" s="107"/>
      <c r="Q186" s="107"/>
      <c r="R186" s="107"/>
      <c r="S186" s="107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</row>
    <row r="187" spans="1:103" ht="15" customHeight="1" x14ac:dyDescent="0.25">
      <c r="A187" s="8" t="s">
        <v>10</v>
      </c>
      <c r="B187" s="19"/>
      <c r="C187" s="44" t="s">
        <v>213</v>
      </c>
      <c r="D187" s="15" t="s">
        <v>214</v>
      </c>
      <c r="E187" s="28">
        <v>81.319999999999993</v>
      </c>
      <c r="F187" s="65">
        <f>+E187*G187</f>
        <v>2927.5199999999995</v>
      </c>
      <c r="G187" s="66">
        <v>36</v>
      </c>
      <c r="J187" s="107"/>
      <c r="K187" s="107"/>
      <c r="L187" s="107"/>
      <c r="M187" s="107"/>
      <c r="N187" s="107"/>
      <c r="O187" s="107"/>
      <c r="P187" s="107"/>
      <c r="Q187" s="107"/>
      <c r="R187" s="107"/>
      <c r="S187" s="107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</row>
    <row r="188" spans="1:103" ht="15" customHeight="1" x14ac:dyDescent="0.25">
      <c r="A188" s="8" t="s">
        <v>10</v>
      </c>
      <c r="B188" s="19"/>
      <c r="C188" s="44" t="s">
        <v>215</v>
      </c>
      <c r="D188" s="15" t="s">
        <v>216</v>
      </c>
      <c r="E188" s="28">
        <v>189.6</v>
      </c>
      <c r="F188" s="65">
        <f>+E188*G188</f>
        <v>2275.1999999999998</v>
      </c>
      <c r="G188" s="66">
        <v>12</v>
      </c>
      <c r="J188" s="107"/>
      <c r="K188" s="107"/>
      <c r="L188" s="107"/>
      <c r="M188" s="107"/>
      <c r="N188" s="107"/>
      <c r="O188" s="107"/>
      <c r="P188" s="107"/>
      <c r="Q188" s="107"/>
      <c r="R188" s="107"/>
      <c r="S188" s="107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</row>
    <row r="189" spans="1:103" ht="15" customHeight="1" x14ac:dyDescent="0.25">
      <c r="A189" s="8" t="s">
        <v>10</v>
      </c>
      <c r="B189" s="19"/>
      <c r="C189" s="44" t="s">
        <v>217</v>
      </c>
      <c r="D189" s="15" t="s">
        <v>218</v>
      </c>
      <c r="E189" s="28">
        <v>189.6</v>
      </c>
      <c r="F189" s="65">
        <f>+E189*G189</f>
        <v>4929.5999999999995</v>
      </c>
      <c r="G189" s="68">
        <v>26</v>
      </c>
      <c r="J189" s="107"/>
      <c r="K189" s="107"/>
      <c r="L189" s="107"/>
      <c r="M189" s="107"/>
      <c r="N189" s="107"/>
      <c r="O189" s="107"/>
      <c r="P189" s="107"/>
      <c r="Q189" s="107"/>
      <c r="R189" s="107"/>
      <c r="S189" s="107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</row>
    <row r="190" spans="1:103" ht="15" customHeight="1" x14ac:dyDescent="0.25">
      <c r="A190" s="8" t="s">
        <v>10</v>
      </c>
      <c r="B190" s="19"/>
      <c r="C190" s="44" t="s">
        <v>223</v>
      </c>
      <c r="D190" s="15" t="s">
        <v>767</v>
      </c>
      <c r="E190" s="28">
        <v>20.059999999999999</v>
      </c>
      <c r="F190" s="65">
        <f>+E190*G190</f>
        <v>94683.199999999997</v>
      </c>
      <c r="G190" s="68">
        <v>4720</v>
      </c>
      <c r="J190" s="107"/>
      <c r="K190" s="107"/>
      <c r="L190" s="107"/>
      <c r="M190" s="107"/>
      <c r="N190" s="107"/>
      <c r="O190" s="107"/>
      <c r="P190" s="107"/>
      <c r="Q190" s="107"/>
      <c r="R190" s="107"/>
      <c r="S190" s="107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</row>
    <row r="191" spans="1:103" ht="15" customHeight="1" x14ac:dyDescent="0.25">
      <c r="A191" s="8" t="s">
        <v>10</v>
      </c>
      <c r="B191" s="19"/>
      <c r="C191" s="44" t="s">
        <v>219</v>
      </c>
      <c r="D191" s="15" t="s">
        <v>766</v>
      </c>
      <c r="E191" s="28">
        <v>10</v>
      </c>
      <c r="F191" s="65">
        <f>+E191*G191</f>
        <v>19800</v>
      </c>
      <c r="G191" s="68">
        <v>1980</v>
      </c>
      <c r="J191" s="107"/>
      <c r="K191" s="107"/>
      <c r="L191" s="107"/>
      <c r="M191" s="107"/>
      <c r="N191" s="107"/>
      <c r="O191" s="107"/>
      <c r="P191" s="107"/>
      <c r="Q191" s="107"/>
      <c r="R191" s="107"/>
      <c r="S191" s="107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3"/>
      <c r="CX191" s="3"/>
      <c r="CY191" s="3"/>
    </row>
    <row r="192" spans="1:103" ht="15" customHeight="1" x14ac:dyDescent="0.25">
      <c r="A192" s="8" t="s">
        <v>10</v>
      </c>
      <c r="B192" s="19"/>
      <c r="C192" s="44" t="s">
        <v>772</v>
      </c>
      <c r="D192" s="15" t="s">
        <v>771</v>
      </c>
      <c r="E192" s="28">
        <v>1.5</v>
      </c>
      <c r="F192" s="65">
        <f>+E192*G192</f>
        <v>603</v>
      </c>
      <c r="G192" s="68">
        <v>402</v>
      </c>
      <c r="J192" s="107"/>
      <c r="K192" s="107"/>
      <c r="L192" s="107"/>
      <c r="M192" s="107"/>
      <c r="N192" s="107"/>
      <c r="O192" s="107"/>
      <c r="P192" s="107"/>
      <c r="Q192" s="107"/>
      <c r="R192" s="107"/>
      <c r="S192" s="107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</row>
    <row r="193" spans="1:103" ht="15" customHeight="1" x14ac:dyDescent="0.25">
      <c r="A193" s="8" t="s">
        <v>10</v>
      </c>
      <c r="B193" s="19"/>
      <c r="C193" s="44" t="s">
        <v>221</v>
      </c>
      <c r="D193" s="15" t="s">
        <v>222</v>
      </c>
      <c r="E193" s="28">
        <v>32.880000000000003</v>
      </c>
      <c r="F193" s="65">
        <f>+E193*G193</f>
        <v>66483.360000000001</v>
      </c>
      <c r="G193" s="68">
        <v>2022</v>
      </c>
      <c r="J193" s="107"/>
      <c r="K193" s="107"/>
      <c r="L193" s="107"/>
      <c r="M193" s="107"/>
      <c r="N193" s="107"/>
      <c r="O193" s="107"/>
      <c r="P193" s="107"/>
      <c r="Q193" s="107"/>
      <c r="R193" s="107"/>
      <c r="S193" s="107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</row>
    <row r="194" spans="1:103" ht="15" customHeight="1" x14ac:dyDescent="0.25">
      <c r="A194" s="8" t="s">
        <v>10</v>
      </c>
      <c r="B194" s="19"/>
      <c r="C194" s="44" t="s">
        <v>224</v>
      </c>
      <c r="D194" s="15" t="s">
        <v>225</v>
      </c>
      <c r="E194" s="28">
        <v>15</v>
      </c>
      <c r="F194" s="65">
        <f>+E194*G194</f>
        <v>9075</v>
      </c>
      <c r="G194" s="68">
        <v>605</v>
      </c>
      <c r="J194" s="107"/>
      <c r="K194" s="107"/>
      <c r="L194" s="107"/>
      <c r="M194" s="107"/>
      <c r="N194" s="107"/>
      <c r="O194" s="107"/>
      <c r="P194" s="107"/>
      <c r="Q194" s="107"/>
      <c r="R194" s="107"/>
      <c r="S194" s="107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</row>
    <row r="195" spans="1:103" ht="15" customHeight="1" x14ac:dyDescent="0.25">
      <c r="A195" s="8" t="s">
        <v>10</v>
      </c>
      <c r="B195" s="19"/>
      <c r="C195" s="44" t="s">
        <v>226</v>
      </c>
      <c r="D195" s="15" t="s">
        <v>227</v>
      </c>
      <c r="E195" s="28">
        <v>9</v>
      </c>
      <c r="F195" s="65">
        <f>+E195*G195</f>
        <v>3663</v>
      </c>
      <c r="G195" s="66">
        <v>407</v>
      </c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7"/>
      <c r="CX195" s="7"/>
      <c r="CY195" s="7"/>
    </row>
    <row r="196" spans="1:103" ht="15" customHeight="1" x14ac:dyDescent="0.25">
      <c r="A196" s="8" t="s">
        <v>10</v>
      </c>
      <c r="B196" s="19"/>
      <c r="C196" s="44" t="s">
        <v>769</v>
      </c>
      <c r="D196" s="15" t="s">
        <v>770</v>
      </c>
      <c r="E196" s="28">
        <v>10</v>
      </c>
      <c r="F196" s="65">
        <f>+E196*G196</f>
        <v>2420</v>
      </c>
      <c r="G196" s="68">
        <v>242</v>
      </c>
      <c r="J196" s="107"/>
      <c r="K196" s="107"/>
      <c r="L196" s="107"/>
      <c r="M196" s="107"/>
      <c r="N196" s="107"/>
      <c r="O196" s="107"/>
      <c r="P196" s="107"/>
      <c r="Q196" s="107"/>
      <c r="R196" s="107"/>
      <c r="S196" s="107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</row>
    <row r="197" spans="1:103" ht="15" customHeight="1" x14ac:dyDescent="0.25">
      <c r="A197" s="8" t="s">
        <v>10</v>
      </c>
      <c r="B197" s="19"/>
      <c r="C197" s="44" t="s">
        <v>220</v>
      </c>
      <c r="D197" s="15" t="s">
        <v>768</v>
      </c>
      <c r="E197" s="28">
        <v>10</v>
      </c>
      <c r="F197" s="65">
        <f>+E197*G197</f>
        <v>61410</v>
      </c>
      <c r="G197" s="68">
        <v>6141</v>
      </c>
      <c r="J197" s="107"/>
      <c r="K197" s="107"/>
      <c r="L197" s="107"/>
      <c r="M197" s="107"/>
      <c r="N197" s="107"/>
      <c r="O197" s="107"/>
      <c r="P197" s="107"/>
      <c r="Q197" s="107"/>
      <c r="R197" s="107"/>
      <c r="S197" s="107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</row>
    <row r="198" spans="1:103" ht="15" customHeight="1" x14ac:dyDescent="0.25">
      <c r="A198" s="8" t="s">
        <v>10</v>
      </c>
      <c r="B198" s="19"/>
      <c r="C198" s="44" t="s">
        <v>692</v>
      </c>
      <c r="D198" s="15" t="s">
        <v>661</v>
      </c>
      <c r="E198" s="27">
        <v>128</v>
      </c>
      <c r="F198" s="65">
        <f>+E198*G198</f>
        <v>303104</v>
      </c>
      <c r="G198" s="66">
        <v>2368</v>
      </c>
      <c r="J198" s="107"/>
      <c r="K198" s="107"/>
      <c r="L198" s="107"/>
      <c r="M198" s="107"/>
      <c r="N198" s="107"/>
      <c r="O198" s="107"/>
      <c r="P198" s="107"/>
      <c r="Q198" s="107"/>
      <c r="R198" s="107"/>
      <c r="S198" s="107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</row>
    <row r="199" spans="1:103" ht="15" customHeight="1" x14ac:dyDescent="0.25">
      <c r="A199" s="8" t="s">
        <v>10</v>
      </c>
      <c r="B199" s="19"/>
      <c r="C199" s="44" t="s">
        <v>228</v>
      </c>
      <c r="D199" s="15" t="s">
        <v>229</v>
      </c>
      <c r="E199" s="28">
        <v>41.78</v>
      </c>
      <c r="F199" s="65">
        <f>+E199*G199</f>
        <v>0</v>
      </c>
      <c r="G199" s="66">
        <v>0</v>
      </c>
      <c r="J199" s="107"/>
      <c r="K199" s="107"/>
      <c r="L199" s="107"/>
      <c r="M199" s="107"/>
      <c r="N199" s="107"/>
      <c r="O199" s="107"/>
      <c r="P199" s="107"/>
      <c r="Q199" s="107"/>
      <c r="R199" s="107"/>
      <c r="S199" s="107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</row>
    <row r="200" spans="1:103" ht="15" customHeight="1" x14ac:dyDescent="0.25">
      <c r="A200" s="8" t="s">
        <v>10</v>
      </c>
      <c r="B200" s="30"/>
      <c r="C200" s="44" t="s">
        <v>831</v>
      </c>
      <c r="D200" s="15" t="s">
        <v>812</v>
      </c>
      <c r="E200" s="27">
        <v>75</v>
      </c>
      <c r="F200" s="65">
        <f>+E200*G200</f>
        <v>2400</v>
      </c>
      <c r="G200" s="66">
        <v>32</v>
      </c>
      <c r="J200" s="107"/>
      <c r="K200" s="107"/>
      <c r="L200" s="107"/>
      <c r="M200" s="107"/>
      <c r="N200" s="107"/>
      <c r="O200" s="107"/>
      <c r="P200" s="107"/>
      <c r="Q200" s="107"/>
      <c r="R200" s="107"/>
      <c r="S200" s="107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</row>
    <row r="201" spans="1:103" ht="15" customHeight="1" x14ac:dyDescent="0.25">
      <c r="A201" s="8" t="s">
        <v>10</v>
      </c>
      <c r="B201" s="19"/>
      <c r="C201" s="44" t="s">
        <v>230</v>
      </c>
      <c r="D201" s="15" t="s">
        <v>231</v>
      </c>
      <c r="E201" s="28">
        <v>157.5</v>
      </c>
      <c r="F201" s="65">
        <f>+E201*G201</f>
        <v>9765</v>
      </c>
      <c r="G201" s="66">
        <v>62</v>
      </c>
      <c r="J201" s="107"/>
      <c r="K201" s="107"/>
      <c r="L201" s="107"/>
      <c r="M201" s="107"/>
      <c r="N201" s="107"/>
      <c r="O201" s="107"/>
      <c r="P201" s="107"/>
      <c r="Q201" s="107"/>
      <c r="R201" s="107"/>
      <c r="S201" s="107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</row>
    <row r="202" spans="1:103" ht="15" customHeight="1" x14ac:dyDescent="0.25">
      <c r="A202" s="8" t="s">
        <v>10</v>
      </c>
      <c r="B202" s="19"/>
      <c r="C202" s="44" t="s">
        <v>233</v>
      </c>
      <c r="D202" s="15" t="s">
        <v>234</v>
      </c>
      <c r="E202" s="28">
        <v>212.5</v>
      </c>
      <c r="F202" s="65">
        <f>+E202*G202</f>
        <v>17637.5</v>
      </c>
      <c r="G202" s="66">
        <v>83</v>
      </c>
      <c r="J202" s="107"/>
      <c r="K202" s="107"/>
      <c r="L202" s="107"/>
      <c r="M202" s="107"/>
      <c r="N202" s="107"/>
      <c r="O202" s="107"/>
      <c r="P202" s="107"/>
      <c r="Q202" s="107"/>
      <c r="R202" s="107"/>
      <c r="S202" s="107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</row>
    <row r="203" spans="1:103" ht="15" customHeight="1" x14ac:dyDescent="0.25">
      <c r="A203" s="8" t="s">
        <v>10</v>
      </c>
      <c r="B203" s="19"/>
      <c r="C203" s="44" t="s">
        <v>625</v>
      </c>
      <c r="D203" s="15" t="s">
        <v>626</v>
      </c>
      <c r="E203" s="28">
        <v>204.95</v>
      </c>
      <c r="F203" s="65">
        <f>+E203*G203</f>
        <v>0</v>
      </c>
      <c r="G203" s="66">
        <v>0</v>
      </c>
      <c r="J203" s="108"/>
      <c r="K203" s="108"/>
      <c r="L203" s="108"/>
      <c r="M203" s="108"/>
      <c r="N203" s="108"/>
      <c r="O203" s="108"/>
      <c r="P203" s="108"/>
      <c r="Q203" s="108"/>
      <c r="R203" s="108"/>
      <c r="S203" s="108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  <c r="BO203" s="7"/>
      <c r="BP203" s="7"/>
      <c r="BQ203" s="7"/>
      <c r="BR203" s="7"/>
      <c r="BS203" s="7"/>
      <c r="BT203" s="7"/>
      <c r="BU203" s="7"/>
      <c r="BV203" s="7"/>
      <c r="BW203" s="7"/>
      <c r="BX203" s="7"/>
      <c r="BY203" s="7"/>
      <c r="BZ203" s="7"/>
      <c r="CA203" s="7"/>
      <c r="CB203" s="7"/>
      <c r="CC203" s="7"/>
      <c r="CD203" s="7"/>
      <c r="CE203" s="7"/>
      <c r="CF203" s="7"/>
      <c r="CG203" s="7"/>
      <c r="CH203" s="7"/>
      <c r="CI203" s="7"/>
      <c r="CJ203" s="7"/>
      <c r="CK203" s="7"/>
      <c r="CL203" s="7"/>
      <c r="CM203" s="7"/>
      <c r="CN203" s="7"/>
      <c r="CO203" s="7"/>
      <c r="CP203" s="7"/>
      <c r="CQ203" s="7"/>
      <c r="CR203" s="7"/>
      <c r="CS203" s="7"/>
      <c r="CT203" s="7"/>
      <c r="CU203" s="7"/>
      <c r="CV203" s="7"/>
      <c r="CW203" s="1"/>
      <c r="CX203" s="1"/>
      <c r="CY203" s="1"/>
    </row>
    <row r="204" spans="1:103" ht="15" customHeight="1" x14ac:dyDescent="0.25">
      <c r="A204" s="8" t="s">
        <v>10</v>
      </c>
      <c r="B204" s="19"/>
      <c r="C204" s="44" t="s">
        <v>235</v>
      </c>
      <c r="D204" s="15" t="s">
        <v>236</v>
      </c>
      <c r="E204" s="28">
        <v>79.95</v>
      </c>
      <c r="F204" s="65">
        <f>+E204*G204</f>
        <v>399.75</v>
      </c>
      <c r="G204" s="66">
        <v>5</v>
      </c>
      <c r="J204" s="107"/>
      <c r="K204" s="107"/>
      <c r="L204" s="107"/>
      <c r="M204" s="107"/>
      <c r="N204" s="107"/>
      <c r="O204" s="107"/>
      <c r="P204" s="107"/>
      <c r="Q204" s="107"/>
      <c r="R204" s="107"/>
      <c r="S204" s="107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</row>
    <row r="205" spans="1:103" ht="15" customHeight="1" x14ac:dyDescent="0.25">
      <c r="A205" s="8" t="s">
        <v>10</v>
      </c>
      <c r="B205" s="19"/>
      <c r="C205" s="44" t="s">
        <v>237</v>
      </c>
      <c r="D205" s="15" t="s">
        <v>238</v>
      </c>
      <c r="E205" s="28">
        <v>6.3</v>
      </c>
      <c r="F205" s="65">
        <f>+E205*G205</f>
        <v>396.9</v>
      </c>
      <c r="G205" s="66">
        <v>63</v>
      </c>
    </row>
    <row r="206" spans="1:103" ht="15" customHeight="1" x14ac:dyDescent="0.25">
      <c r="A206" s="8" t="s">
        <v>10</v>
      </c>
      <c r="B206" s="19"/>
      <c r="C206" s="44" t="s">
        <v>239</v>
      </c>
      <c r="D206" s="15" t="s">
        <v>240</v>
      </c>
      <c r="E206" s="28">
        <v>193</v>
      </c>
      <c r="F206" s="65">
        <f>+E206*G206</f>
        <v>7913</v>
      </c>
      <c r="G206" s="66">
        <v>41</v>
      </c>
    </row>
    <row r="207" spans="1:103" ht="15" customHeight="1" x14ac:dyDescent="0.25">
      <c r="A207" s="8" t="s">
        <v>10</v>
      </c>
      <c r="B207" s="19"/>
      <c r="C207" s="44" t="s">
        <v>83</v>
      </c>
      <c r="D207" s="15" t="s">
        <v>734</v>
      </c>
      <c r="E207" s="28">
        <v>23</v>
      </c>
      <c r="F207" s="65">
        <f>+E207*G207</f>
        <v>230</v>
      </c>
      <c r="G207" s="66">
        <v>10</v>
      </c>
    </row>
    <row r="208" spans="1:103" ht="15" customHeight="1" x14ac:dyDescent="0.25">
      <c r="A208" s="8" t="s">
        <v>10</v>
      </c>
      <c r="B208" s="19"/>
      <c r="C208" s="44" t="s">
        <v>81</v>
      </c>
      <c r="D208" s="15" t="s">
        <v>735</v>
      </c>
      <c r="E208" s="28">
        <v>45</v>
      </c>
      <c r="F208" s="65">
        <f>+E208*G208</f>
        <v>585</v>
      </c>
      <c r="G208" s="66">
        <v>13</v>
      </c>
    </row>
    <row r="209" spans="1:7" ht="15" customHeight="1" x14ac:dyDescent="0.25">
      <c r="A209" s="8" t="s">
        <v>10</v>
      </c>
      <c r="B209" s="19"/>
      <c r="C209" s="44" t="s">
        <v>82</v>
      </c>
      <c r="D209" s="15" t="s">
        <v>847</v>
      </c>
      <c r="E209" s="28">
        <v>47</v>
      </c>
      <c r="F209" s="65">
        <f>+E209*G209</f>
        <v>611</v>
      </c>
      <c r="G209" s="66">
        <v>13</v>
      </c>
    </row>
    <row r="210" spans="1:7" ht="15" customHeight="1" x14ac:dyDescent="0.25">
      <c r="A210" s="8" t="s">
        <v>10</v>
      </c>
      <c r="B210" s="19"/>
      <c r="C210" s="44" t="s">
        <v>241</v>
      </c>
      <c r="D210" s="15" t="s">
        <v>773</v>
      </c>
      <c r="E210" s="28">
        <v>120</v>
      </c>
      <c r="F210" s="65">
        <f>+E210*G210</f>
        <v>2760</v>
      </c>
      <c r="G210" s="66">
        <v>23</v>
      </c>
    </row>
    <row r="211" spans="1:7" ht="15" customHeight="1" x14ac:dyDescent="0.25">
      <c r="A211" s="8" t="s">
        <v>10</v>
      </c>
      <c r="B211" s="19"/>
      <c r="C211" s="44" t="s">
        <v>242</v>
      </c>
      <c r="D211" s="15" t="s">
        <v>774</v>
      </c>
      <c r="E211" s="28">
        <v>560</v>
      </c>
      <c r="F211" s="65">
        <f>+E211*G211</f>
        <v>6160</v>
      </c>
      <c r="G211" s="66">
        <v>11</v>
      </c>
    </row>
    <row r="212" spans="1:7" ht="15" customHeight="1" x14ac:dyDescent="0.25">
      <c r="A212" s="8" t="s">
        <v>10</v>
      </c>
      <c r="B212" s="19"/>
      <c r="C212" s="44" t="s">
        <v>604</v>
      </c>
      <c r="D212" s="15" t="s">
        <v>605</v>
      </c>
      <c r="E212" s="31">
        <v>695</v>
      </c>
      <c r="F212" s="65">
        <f>+E212*G212</f>
        <v>695</v>
      </c>
      <c r="G212" s="66">
        <v>1</v>
      </c>
    </row>
    <row r="213" spans="1:7" ht="15" customHeight="1" x14ac:dyDescent="0.25">
      <c r="A213" s="8" t="s">
        <v>10</v>
      </c>
      <c r="B213" s="19"/>
      <c r="C213" s="44" t="s">
        <v>243</v>
      </c>
      <c r="D213" s="15" t="s">
        <v>244</v>
      </c>
      <c r="E213" s="28">
        <v>94.95</v>
      </c>
      <c r="F213" s="65">
        <f>+E213*G213</f>
        <v>0</v>
      </c>
      <c r="G213" s="66">
        <v>0</v>
      </c>
    </row>
    <row r="214" spans="1:7" ht="15" customHeight="1" x14ac:dyDescent="0.25">
      <c r="A214" s="8" t="s">
        <v>10</v>
      </c>
      <c r="B214" s="19"/>
      <c r="C214" s="44" t="s">
        <v>245</v>
      </c>
      <c r="D214" s="15" t="s">
        <v>246</v>
      </c>
      <c r="E214" s="24">
        <v>262.5</v>
      </c>
      <c r="F214" s="65">
        <f>+E214*G214</f>
        <v>3412.5</v>
      </c>
      <c r="G214" s="68">
        <v>13</v>
      </c>
    </row>
    <row r="215" spans="1:7" ht="15" customHeight="1" x14ac:dyDescent="0.25">
      <c r="A215" s="8" t="s">
        <v>10</v>
      </c>
      <c r="B215" s="19"/>
      <c r="C215" s="44" t="s">
        <v>688</v>
      </c>
      <c r="D215" s="15" t="s">
        <v>880</v>
      </c>
      <c r="E215" s="27">
        <v>105</v>
      </c>
      <c r="F215" s="65">
        <f>+E215*G215</f>
        <v>153930</v>
      </c>
      <c r="G215" s="68">
        <v>1466</v>
      </c>
    </row>
    <row r="216" spans="1:7" ht="15" customHeight="1" x14ac:dyDescent="0.25">
      <c r="A216" s="8" t="s">
        <v>10</v>
      </c>
      <c r="B216" s="19"/>
      <c r="C216" s="44" t="s">
        <v>689</v>
      </c>
      <c r="D216" s="15" t="s">
        <v>653</v>
      </c>
      <c r="E216" s="27">
        <v>105</v>
      </c>
      <c r="F216" s="65">
        <f>+E216*G216</f>
        <v>174195</v>
      </c>
      <c r="G216" s="68">
        <v>1659</v>
      </c>
    </row>
    <row r="217" spans="1:7" ht="15" customHeight="1" x14ac:dyDescent="0.25">
      <c r="A217" s="8" t="s">
        <v>10</v>
      </c>
      <c r="B217" s="19"/>
      <c r="C217" s="44" t="s">
        <v>690</v>
      </c>
      <c r="D217" s="15" t="s">
        <v>654</v>
      </c>
      <c r="E217" s="27">
        <v>139</v>
      </c>
      <c r="F217" s="65">
        <f>+E217*G217</f>
        <v>161101</v>
      </c>
      <c r="G217" s="68">
        <v>1159</v>
      </c>
    </row>
    <row r="218" spans="1:7" ht="15" customHeight="1" x14ac:dyDescent="0.25">
      <c r="A218" s="8" t="s">
        <v>10</v>
      </c>
      <c r="B218" s="19"/>
      <c r="C218" s="44" t="s">
        <v>684</v>
      </c>
      <c r="D218" s="15" t="s">
        <v>685</v>
      </c>
      <c r="E218" s="27">
        <v>200</v>
      </c>
      <c r="F218" s="65">
        <f>+E218*G218</f>
        <v>200</v>
      </c>
      <c r="G218" s="66">
        <v>1</v>
      </c>
    </row>
    <row r="219" spans="1:7" ht="15" customHeight="1" x14ac:dyDescent="0.25">
      <c r="A219" s="8" t="s">
        <v>10</v>
      </c>
      <c r="B219" s="19"/>
      <c r="C219" s="44" t="s">
        <v>691</v>
      </c>
      <c r="D219" s="15" t="s">
        <v>686</v>
      </c>
      <c r="E219" s="27">
        <v>150</v>
      </c>
      <c r="F219" s="65">
        <f>+E219*G219</f>
        <v>7350</v>
      </c>
      <c r="G219" s="66">
        <v>49</v>
      </c>
    </row>
    <row r="220" spans="1:7" ht="15" customHeight="1" x14ac:dyDescent="0.25">
      <c r="A220" s="8" t="s">
        <v>10</v>
      </c>
      <c r="B220" s="19"/>
      <c r="C220" s="44" t="s">
        <v>248</v>
      </c>
      <c r="D220" s="15" t="s">
        <v>249</v>
      </c>
      <c r="E220" s="28">
        <v>550.85</v>
      </c>
      <c r="F220" s="65">
        <f>+E220*G220</f>
        <v>2203.4</v>
      </c>
      <c r="G220" s="66">
        <v>4</v>
      </c>
    </row>
    <row r="221" spans="1:7" ht="15" customHeight="1" x14ac:dyDescent="0.25">
      <c r="A221" s="8" t="s">
        <v>10</v>
      </c>
      <c r="B221" s="19"/>
      <c r="C221" s="44" t="s">
        <v>250</v>
      </c>
      <c r="D221" s="15" t="s">
        <v>251</v>
      </c>
      <c r="E221" s="28">
        <v>124.95</v>
      </c>
      <c r="F221" s="65">
        <f>+E221*G221</f>
        <v>6247.5</v>
      </c>
      <c r="G221" s="66">
        <v>50</v>
      </c>
    </row>
    <row r="222" spans="1:7" ht="15" customHeight="1" x14ac:dyDescent="0.25">
      <c r="A222" s="8" t="s">
        <v>10</v>
      </c>
      <c r="B222" s="19"/>
      <c r="C222" s="44" t="s">
        <v>254</v>
      </c>
      <c r="D222" s="15" t="s">
        <v>255</v>
      </c>
      <c r="E222" s="27">
        <v>5000</v>
      </c>
      <c r="F222" s="65">
        <f>+E222*G222</f>
        <v>5000</v>
      </c>
      <c r="G222" s="66">
        <v>1</v>
      </c>
    </row>
    <row r="223" spans="1:7" ht="15" customHeight="1" x14ac:dyDescent="0.25">
      <c r="A223" s="8" t="s">
        <v>10</v>
      </c>
      <c r="B223" s="19"/>
      <c r="C223" s="44" t="s">
        <v>256</v>
      </c>
      <c r="D223" s="15" t="s">
        <v>257</v>
      </c>
      <c r="E223" s="28">
        <v>64.95</v>
      </c>
      <c r="F223" s="65">
        <f>+E223*G223</f>
        <v>324.75</v>
      </c>
      <c r="G223" s="66">
        <v>5</v>
      </c>
    </row>
    <row r="224" spans="1:7" ht="15" customHeight="1" x14ac:dyDescent="0.25">
      <c r="A224" s="8" t="s">
        <v>10</v>
      </c>
      <c r="B224" s="19"/>
      <c r="C224" s="44" t="s">
        <v>252</v>
      </c>
      <c r="D224" s="15" t="s">
        <v>253</v>
      </c>
      <c r="E224" s="27">
        <v>75</v>
      </c>
      <c r="F224" s="65">
        <f>+E224*G224</f>
        <v>5100</v>
      </c>
      <c r="G224" s="66">
        <v>68</v>
      </c>
    </row>
    <row r="225" spans="1:7" ht="15" customHeight="1" x14ac:dyDescent="0.25">
      <c r="A225" s="8" t="s">
        <v>10</v>
      </c>
      <c r="B225" s="19"/>
      <c r="C225" s="44" t="s">
        <v>258</v>
      </c>
      <c r="D225" s="15" t="s">
        <v>259</v>
      </c>
      <c r="E225" s="28">
        <v>115.95</v>
      </c>
      <c r="F225" s="65">
        <f>+E225*G225</f>
        <v>1623.3</v>
      </c>
      <c r="G225" s="66">
        <v>14</v>
      </c>
    </row>
    <row r="226" spans="1:7" ht="15" customHeight="1" x14ac:dyDescent="0.25">
      <c r="A226" s="8" t="s">
        <v>10</v>
      </c>
      <c r="B226" s="19"/>
      <c r="C226" s="44" t="s">
        <v>260</v>
      </c>
      <c r="D226" s="15" t="s">
        <v>261</v>
      </c>
      <c r="E226" s="28">
        <v>150</v>
      </c>
      <c r="F226" s="65">
        <f>+E226*G226</f>
        <v>10200</v>
      </c>
      <c r="G226" s="66">
        <v>68</v>
      </c>
    </row>
    <row r="227" spans="1:7" ht="15" customHeight="1" x14ac:dyDescent="0.25">
      <c r="A227" s="8" t="s">
        <v>10</v>
      </c>
      <c r="B227" s="30"/>
      <c r="C227" s="44" t="s">
        <v>866</v>
      </c>
      <c r="D227" s="15" t="s">
        <v>824</v>
      </c>
      <c r="E227" s="27">
        <v>1350</v>
      </c>
      <c r="F227" s="65">
        <f>+E227*G227</f>
        <v>1350</v>
      </c>
      <c r="G227" s="66">
        <v>1</v>
      </c>
    </row>
    <row r="228" spans="1:7" ht="15" customHeight="1" x14ac:dyDescent="0.25">
      <c r="A228" s="8" t="s">
        <v>10</v>
      </c>
      <c r="B228" s="30"/>
      <c r="C228" s="59" t="s">
        <v>823</v>
      </c>
      <c r="D228" s="15" t="s">
        <v>867</v>
      </c>
      <c r="E228" s="27">
        <v>300</v>
      </c>
      <c r="F228" s="65">
        <f>+E228*G228</f>
        <v>0</v>
      </c>
      <c r="G228" s="66">
        <v>0</v>
      </c>
    </row>
    <row r="229" spans="1:7" ht="15" customHeight="1" x14ac:dyDescent="0.25">
      <c r="A229" s="8" t="s">
        <v>10</v>
      </c>
      <c r="B229" s="19"/>
      <c r="C229" s="44" t="s">
        <v>262</v>
      </c>
      <c r="D229" s="15" t="s">
        <v>263</v>
      </c>
      <c r="E229" s="28">
        <v>145</v>
      </c>
      <c r="F229" s="65">
        <f>+E229*G229</f>
        <v>145</v>
      </c>
      <c r="G229" s="66">
        <v>1</v>
      </c>
    </row>
    <row r="230" spans="1:7" ht="15" customHeight="1" x14ac:dyDescent="0.25">
      <c r="A230" s="8" t="s">
        <v>10</v>
      </c>
      <c r="B230" s="19"/>
      <c r="C230" s="44" t="s">
        <v>264</v>
      </c>
      <c r="D230" s="15" t="s">
        <v>775</v>
      </c>
      <c r="E230" s="28">
        <v>39.950000000000003</v>
      </c>
      <c r="F230" s="65">
        <f>+E230*G230</f>
        <v>0</v>
      </c>
      <c r="G230" s="66">
        <v>0</v>
      </c>
    </row>
    <row r="231" spans="1:7" ht="15" customHeight="1" x14ac:dyDescent="0.25">
      <c r="A231" s="8" t="s">
        <v>10</v>
      </c>
      <c r="B231" s="19"/>
      <c r="C231" s="44" t="s">
        <v>265</v>
      </c>
      <c r="D231" s="15" t="s">
        <v>266</v>
      </c>
      <c r="E231" s="27">
        <v>150</v>
      </c>
      <c r="F231" s="65">
        <f>+E231*G231</f>
        <v>450</v>
      </c>
      <c r="G231" s="66">
        <v>3</v>
      </c>
    </row>
    <row r="232" spans="1:7" ht="15" customHeight="1" x14ac:dyDescent="0.25">
      <c r="A232" s="8" t="s">
        <v>10</v>
      </c>
      <c r="B232" s="19"/>
      <c r="C232" s="44" t="s">
        <v>267</v>
      </c>
      <c r="D232" s="15" t="s">
        <v>268</v>
      </c>
      <c r="E232" s="27">
        <v>200</v>
      </c>
      <c r="F232" s="65">
        <f>+E232*G232</f>
        <v>3000</v>
      </c>
      <c r="G232" s="66">
        <v>15</v>
      </c>
    </row>
    <row r="233" spans="1:7" ht="15" customHeight="1" x14ac:dyDescent="0.25">
      <c r="A233" s="8" t="s">
        <v>10</v>
      </c>
      <c r="B233" s="19"/>
      <c r="C233" s="44" t="s">
        <v>617</v>
      </c>
      <c r="D233" s="15" t="s">
        <v>618</v>
      </c>
      <c r="E233" s="31">
        <v>3600.49</v>
      </c>
      <c r="F233" s="65">
        <f>+E233*G233</f>
        <v>0</v>
      </c>
      <c r="G233" s="66">
        <v>0</v>
      </c>
    </row>
    <row r="234" spans="1:7" ht="15" customHeight="1" x14ac:dyDescent="0.25">
      <c r="A234" s="8" t="s">
        <v>10</v>
      </c>
      <c r="B234" s="19"/>
      <c r="C234" s="44" t="s">
        <v>619</v>
      </c>
      <c r="D234" s="15" t="s">
        <v>620</v>
      </c>
      <c r="E234" s="31">
        <v>319.04000000000002</v>
      </c>
      <c r="F234" s="65">
        <f>+E234*G234</f>
        <v>0</v>
      </c>
      <c r="G234" s="66">
        <v>0</v>
      </c>
    </row>
    <row r="235" spans="1:7" ht="15" customHeight="1" x14ac:dyDescent="0.25">
      <c r="A235" s="8" t="s">
        <v>10</v>
      </c>
      <c r="B235" s="19"/>
      <c r="C235" s="44" t="s">
        <v>269</v>
      </c>
      <c r="D235" s="15" t="s">
        <v>270</v>
      </c>
      <c r="E235" s="28">
        <v>420.19</v>
      </c>
      <c r="F235" s="65">
        <f>+E235*G235</f>
        <v>1680.76</v>
      </c>
      <c r="G235" s="66">
        <v>4</v>
      </c>
    </row>
    <row r="236" spans="1:7" ht="15" customHeight="1" x14ac:dyDescent="0.25">
      <c r="A236" s="8" t="s">
        <v>10</v>
      </c>
      <c r="B236" s="19"/>
      <c r="C236" s="44" t="s">
        <v>271</v>
      </c>
      <c r="D236" s="15" t="s">
        <v>272</v>
      </c>
      <c r="E236" s="28">
        <v>4.5</v>
      </c>
      <c r="F236" s="65">
        <f>+E236*G236</f>
        <v>4081.5</v>
      </c>
      <c r="G236" s="66">
        <v>907</v>
      </c>
    </row>
    <row r="237" spans="1:7" ht="15" customHeight="1" x14ac:dyDescent="0.25">
      <c r="A237" s="8" t="s">
        <v>10</v>
      </c>
      <c r="B237" s="19"/>
      <c r="C237" s="44" t="s">
        <v>273</v>
      </c>
      <c r="D237" s="15" t="s">
        <v>274</v>
      </c>
      <c r="E237" s="28">
        <v>4.18</v>
      </c>
      <c r="F237" s="65">
        <f>+E237*G237</f>
        <v>0</v>
      </c>
      <c r="G237" s="66">
        <v>0</v>
      </c>
    </row>
    <row r="238" spans="1:7" ht="15" customHeight="1" x14ac:dyDescent="0.25">
      <c r="A238" s="8" t="s">
        <v>10</v>
      </c>
      <c r="B238" s="19"/>
      <c r="C238" s="44" t="s">
        <v>950</v>
      </c>
      <c r="D238" s="15" t="s">
        <v>926</v>
      </c>
      <c r="E238" s="28">
        <v>150</v>
      </c>
      <c r="F238" s="65">
        <f>+E238*G238</f>
        <v>4200</v>
      </c>
      <c r="G238" s="66">
        <v>28</v>
      </c>
    </row>
    <row r="239" spans="1:7" ht="15" customHeight="1" x14ac:dyDescent="0.25">
      <c r="A239" s="8" t="s">
        <v>10</v>
      </c>
      <c r="B239" s="19"/>
      <c r="C239" s="44" t="s">
        <v>694</v>
      </c>
      <c r="D239" s="15" t="s">
        <v>679</v>
      </c>
      <c r="E239" s="27">
        <v>5</v>
      </c>
      <c r="F239" s="65">
        <f>+E239*G239</f>
        <v>440</v>
      </c>
      <c r="G239" s="66">
        <v>88</v>
      </c>
    </row>
    <row r="240" spans="1:7" ht="15" customHeight="1" x14ac:dyDescent="0.25">
      <c r="A240" s="8" t="s">
        <v>10</v>
      </c>
      <c r="B240" s="19"/>
      <c r="C240" s="44" t="s">
        <v>632</v>
      </c>
      <c r="D240" s="15" t="s">
        <v>798</v>
      </c>
      <c r="E240" s="27">
        <v>45</v>
      </c>
      <c r="F240" s="65">
        <f>+E240*G240</f>
        <v>1620</v>
      </c>
      <c r="G240" s="66">
        <v>36</v>
      </c>
    </row>
    <row r="241" spans="1:7" ht="15" customHeight="1" x14ac:dyDescent="0.25">
      <c r="A241" s="8" t="s">
        <v>10</v>
      </c>
      <c r="B241" s="19"/>
      <c r="C241" s="44" t="s">
        <v>202</v>
      </c>
      <c r="D241" s="15" t="s">
        <v>275</v>
      </c>
      <c r="E241" s="28">
        <v>8</v>
      </c>
      <c r="F241" s="65">
        <f>+E241*G241</f>
        <v>1032</v>
      </c>
      <c r="G241" s="66">
        <v>129</v>
      </c>
    </row>
    <row r="242" spans="1:7" ht="15" customHeight="1" x14ac:dyDescent="0.25">
      <c r="A242" s="8" t="s">
        <v>10</v>
      </c>
      <c r="B242" s="19"/>
      <c r="C242" s="44" t="s">
        <v>104</v>
      </c>
      <c r="D242" s="15" t="s">
        <v>741</v>
      </c>
      <c r="E242" s="32">
        <v>17.95</v>
      </c>
      <c r="F242" s="65">
        <f>+E242*G242</f>
        <v>0</v>
      </c>
      <c r="G242" s="66">
        <v>0</v>
      </c>
    </row>
    <row r="243" spans="1:7" ht="15" customHeight="1" x14ac:dyDescent="0.25">
      <c r="A243" s="8" t="s">
        <v>10</v>
      </c>
      <c r="B243" s="19"/>
      <c r="C243" s="44" t="s">
        <v>276</v>
      </c>
      <c r="D243" s="15" t="s">
        <v>776</v>
      </c>
      <c r="E243" s="28">
        <v>558.71</v>
      </c>
      <c r="F243" s="65">
        <f>+E243*G243</f>
        <v>0</v>
      </c>
      <c r="G243" s="66">
        <v>0</v>
      </c>
    </row>
    <row r="244" spans="1:7" ht="15" customHeight="1" x14ac:dyDescent="0.25">
      <c r="A244" s="8" t="s">
        <v>10</v>
      </c>
      <c r="B244" s="19"/>
      <c r="C244" s="44" t="s">
        <v>277</v>
      </c>
      <c r="D244" s="15" t="s">
        <v>278</v>
      </c>
      <c r="E244" s="27">
        <v>0</v>
      </c>
      <c r="F244" s="65">
        <v>0</v>
      </c>
      <c r="G244" s="66">
        <v>0</v>
      </c>
    </row>
    <row r="245" spans="1:7" ht="15" customHeight="1" x14ac:dyDescent="0.25">
      <c r="A245" s="8" t="s">
        <v>10</v>
      </c>
      <c r="B245" s="19"/>
      <c r="C245" s="44" t="s">
        <v>637</v>
      </c>
      <c r="D245" s="15" t="s">
        <v>635</v>
      </c>
      <c r="E245" s="27">
        <v>6.57</v>
      </c>
      <c r="F245" s="65">
        <f>+E245*G245</f>
        <v>0</v>
      </c>
      <c r="G245" s="66">
        <v>0</v>
      </c>
    </row>
    <row r="246" spans="1:7" ht="15" customHeight="1" x14ac:dyDescent="0.25">
      <c r="A246" s="8" t="s">
        <v>10</v>
      </c>
      <c r="B246" s="19"/>
      <c r="C246" s="44" t="s">
        <v>279</v>
      </c>
      <c r="D246" s="15" t="s">
        <v>280</v>
      </c>
      <c r="E246" s="28">
        <v>10.14</v>
      </c>
      <c r="F246" s="65">
        <f>+E246*G246</f>
        <v>841.62</v>
      </c>
      <c r="G246" s="66">
        <v>83</v>
      </c>
    </row>
    <row r="247" spans="1:7" ht="15" customHeight="1" x14ac:dyDescent="0.25">
      <c r="A247" s="8" t="s">
        <v>10</v>
      </c>
      <c r="B247" s="19"/>
      <c r="C247" s="44" t="s">
        <v>281</v>
      </c>
      <c r="D247" s="15" t="s">
        <v>282</v>
      </c>
      <c r="E247" s="28">
        <v>15</v>
      </c>
      <c r="F247" s="65">
        <f>+E247*G247</f>
        <v>1485</v>
      </c>
      <c r="G247" s="66">
        <v>99</v>
      </c>
    </row>
    <row r="248" spans="1:7" ht="15" customHeight="1" x14ac:dyDescent="0.25">
      <c r="A248" s="8" t="s">
        <v>10</v>
      </c>
      <c r="B248" s="19"/>
      <c r="C248" s="44" t="s">
        <v>633</v>
      </c>
      <c r="D248" s="15" t="s">
        <v>622</v>
      </c>
      <c r="E248" s="27">
        <v>26</v>
      </c>
      <c r="F248" s="65">
        <f>+E248*G248</f>
        <v>0</v>
      </c>
      <c r="G248" s="66">
        <v>0</v>
      </c>
    </row>
    <row r="249" spans="1:7" ht="15" customHeight="1" x14ac:dyDescent="0.25">
      <c r="A249" s="8" t="s">
        <v>10</v>
      </c>
      <c r="B249" s="19"/>
      <c r="C249" s="44" t="s">
        <v>873</v>
      </c>
      <c r="D249" s="15" t="s">
        <v>874</v>
      </c>
      <c r="E249" s="27">
        <v>200</v>
      </c>
      <c r="F249" s="65">
        <f>+E249*G249</f>
        <v>1400</v>
      </c>
      <c r="G249" s="66">
        <v>7</v>
      </c>
    </row>
    <row r="250" spans="1:7" ht="15" customHeight="1" x14ac:dyDescent="0.25">
      <c r="A250" s="8" t="s">
        <v>10</v>
      </c>
      <c r="B250" s="19"/>
      <c r="C250" s="44" t="s">
        <v>957</v>
      </c>
      <c r="D250" s="15" t="s">
        <v>958</v>
      </c>
      <c r="E250" s="27">
        <v>300</v>
      </c>
      <c r="F250" s="65">
        <f>+E250*G250</f>
        <v>2100</v>
      </c>
      <c r="G250" s="66">
        <v>7</v>
      </c>
    </row>
    <row r="251" spans="1:7" ht="15" customHeight="1" x14ac:dyDescent="0.25">
      <c r="A251" s="78">
        <v>41321</v>
      </c>
      <c r="B251" s="19"/>
      <c r="C251" s="44" t="s">
        <v>602</v>
      </c>
      <c r="D251" s="15" t="s">
        <v>603</v>
      </c>
      <c r="E251" s="31">
        <v>57.58</v>
      </c>
      <c r="F251" s="65">
        <f>+E251*G251</f>
        <v>172.74</v>
      </c>
      <c r="G251" s="66">
        <v>3</v>
      </c>
    </row>
    <row r="252" spans="1:7" ht="15" customHeight="1" x14ac:dyDescent="0.25">
      <c r="A252" s="8" t="s">
        <v>10</v>
      </c>
      <c r="B252" s="19"/>
      <c r="C252" s="44" t="s">
        <v>283</v>
      </c>
      <c r="D252" s="15" t="s">
        <v>284</v>
      </c>
      <c r="E252" s="28">
        <v>150</v>
      </c>
      <c r="F252" s="65">
        <f>+E252*G252</f>
        <v>5400</v>
      </c>
      <c r="G252" s="66">
        <v>36</v>
      </c>
    </row>
    <row r="253" spans="1:7" ht="15" customHeight="1" x14ac:dyDescent="0.25">
      <c r="A253" s="8" t="s">
        <v>10</v>
      </c>
      <c r="B253" s="19"/>
      <c r="C253" s="44" t="s">
        <v>285</v>
      </c>
      <c r="D253" s="15" t="s">
        <v>286</v>
      </c>
      <c r="E253" s="27">
        <v>0</v>
      </c>
      <c r="F253" s="65">
        <v>0</v>
      </c>
      <c r="G253" s="66">
        <v>4</v>
      </c>
    </row>
    <row r="254" spans="1:7" ht="15" customHeight="1" x14ac:dyDescent="0.25">
      <c r="A254" s="8" t="s">
        <v>10</v>
      </c>
      <c r="B254" s="19"/>
      <c r="C254" s="44" t="s">
        <v>287</v>
      </c>
      <c r="D254" s="15" t="s">
        <v>288</v>
      </c>
      <c r="E254" s="28">
        <v>161.94999999999999</v>
      </c>
      <c r="F254" s="65">
        <f>+E254*G254</f>
        <v>1943.3999999999999</v>
      </c>
      <c r="G254" s="66">
        <v>12</v>
      </c>
    </row>
    <row r="255" spans="1:7" ht="15" customHeight="1" x14ac:dyDescent="0.25">
      <c r="A255" s="8" t="s">
        <v>10</v>
      </c>
      <c r="B255" s="19"/>
      <c r="C255" s="44" t="s">
        <v>182</v>
      </c>
      <c r="D255" s="15" t="s">
        <v>748</v>
      </c>
      <c r="E255" s="28">
        <v>289.95</v>
      </c>
      <c r="F255" s="65">
        <f>+E255*G255</f>
        <v>1739.6999999999998</v>
      </c>
      <c r="G255" s="66">
        <v>6</v>
      </c>
    </row>
    <row r="256" spans="1:7" ht="15" customHeight="1" x14ac:dyDescent="0.25">
      <c r="A256" s="8" t="s">
        <v>10</v>
      </c>
      <c r="B256" s="19"/>
      <c r="C256" s="44" t="s">
        <v>289</v>
      </c>
      <c r="D256" s="15" t="s">
        <v>290</v>
      </c>
      <c r="E256" s="28">
        <v>127.45</v>
      </c>
      <c r="F256" s="65">
        <f>+E256*G256</f>
        <v>1529.4</v>
      </c>
      <c r="G256" s="66">
        <v>12</v>
      </c>
    </row>
    <row r="257" spans="1:7" ht="15" customHeight="1" x14ac:dyDescent="0.25">
      <c r="A257" s="8" t="s">
        <v>10</v>
      </c>
      <c r="B257" s="19"/>
      <c r="C257" s="44" t="s">
        <v>291</v>
      </c>
      <c r="D257" s="15" t="s">
        <v>292</v>
      </c>
      <c r="E257" s="28">
        <v>1314.54</v>
      </c>
      <c r="F257" s="65">
        <f>+E257*G257</f>
        <v>10516.32</v>
      </c>
      <c r="G257" s="66">
        <v>8</v>
      </c>
    </row>
    <row r="258" spans="1:7" ht="15" customHeight="1" x14ac:dyDescent="0.25">
      <c r="A258" s="8" t="s">
        <v>10</v>
      </c>
      <c r="B258" s="19"/>
      <c r="C258" s="44" t="s">
        <v>293</v>
      </c>
      <c r="D258" s="15" t="s">
        <v>868</v>
      </c>
      <c r="E258" s="28">
        <v>1351</v>
      </c>
      <c r="F258" s="65">
        <f>+E258*G258</f>
        <v>18914</v>
      </c>
      <c r="G258" s="66">
        <v>14</v>
      </c>
    </row>
    <row r="259" spans="1:7" ht="15" customHeight="1" x14ac:dyDescent="0.25">
      <c r="A259" s="8" t="s">
        <v>10</v>
      </c>
      <c r="B259" s="19"/>
      <c r="C259" s="44" t="s">
        <v>706</v>
      </c>
      <c r="D259" s="15" t="s">
        <v>660</v>
      </c>
      <c r="E259" s="27">
        <v>95</v>
      </c>
      <c r="F259" s="65">
        <f>+E259*G259</f>
        <v>0</v>
      </c>
      <c r="G259" s="66">
        <v>0</v>
      </c>
    </row>
    <row r="260" spans="1:7" ht="15" customHeight="1" x14ac:dyDescent="0.25">
      <c r="A260" s="8" t="s">
        <v>10</v>
      </c>
      <c r="B260" s="19"/>
      <c r="C260" s="44" t="s">
        <v>703</v>
      </c>
      <c r="D260" s="15" t="s">
        <v>704</v>
      </c>
      <c r="E260" s="27">
        <v>17.559999999999999</v>
      </c>
      <c r="F260" s="65">
        <f>+E260*G260</f>
        <v>210.71999999999997</v>
      </c>
      <c r="G260" s="66">
        <v>12</v>
      </c>
    </row>
    <row r="261" spans="1:7" ht="15" customHeight="1" x14ac:dyDescent="0.25">
      <c r="A261" s="8" t="s">
        <v>10</v>
      </c>
      <c r="B261" s="19"/>
      <c r="C261" s="44" t="s">
        <v>294</v>
      </c>
      <c r="D261" s="15" t="s">
        <v>295</v>
      </c>
      <c r="E261" s="28">
        <v>5</v>
      </c>
      <c r="F261" s="65">
        <f>+E261*G261</f>
        <v>250</v>
      </c>
      <c r="G261" s="66">
        <v>50</v>
      </c>
    </row>
    <row r="262" spans="1:7" ht="15" customHeight="1" x14ac:dyDescent="0.25">
      <c r="A262" s="8" t="s">
        <v>10</v>
      </c>
      <c r="B262" s="19"/>
      <c r="C262" s="44" t="s">
        <v>296</v>
      </c>
      <c r="D262" s="15" t="s">
        <v>297</v>
      </c>
      <c r="E262" s="28">
        <v>5</v>
      </c>
      <c r="F262" s="65">
        <f>+E262*G262</f>
        <v>295</v>
      </c>
      <c r="G262" s="66">
        <v>59</v>
      </c>
    </row>
    <row r="263" spans="1:7" ht="15" customHeight="1" x14ac:dyDescent="0.25">
      <c r="A263" s="8" t="s">
        <v>10</v>
      </c>
      <c r="B263" s="19"/>
      <c r="C263" s="44" t="s">
        <v>298</v>
      </c>
      <c r="D263" s="15" t="s">
        <v>1018</v>
      </c>
      <c r="E263" s="28">
        <v>5</v>
      </c>
      <c r="F263" s="65">
        <f>+E263*G263</f>
        <v>325</v>
      </c>
      <c r="G263" s="66">
        <v>65</v>
      </c>
    </row>
    <row r="264" spans="1:7" ht="15" customHeight="1" x14ac:dyDescent="0.25">
      <c r="A264" s="8" t="s">
        <v>10</v>
      </c>
      <c r="B264" s="19"/>
      <c r="C264" s="44" t="s">
        <v>85</v>
      </c>
      <c r="D264" s="15" t="s">
        <v>733</v>
      </c>
      <c r="E264" s="28">
        <v>112.5</v>
      </c>
      <c r="F264" s="65">
        <f>+E264*G264</f>
        <v>3825</v>
      </c>
      <c r="G264" s="66">
        <v>34</v>
      </c>
    </row>
    <row r="265" spans="1:7" ht="15" customHeight="1" x14ac:dyDescent="0.25">
      <c r="A265" s="8" t="s">
        <v>10</v>
      </c>
      <c r="B265" s="19"/>
      <c r="C265" s="44" t="s">
        <v>299</v>
      </c>
      <c r="D265" s="15" t="s">
        <v>300</v>
      </c>
      <c r="E265" s="28">
        <v>505.4</v>
      </c>
      <c r="F265" s="65">
        <f>+E265*G265</f>
        <v>505.4</v>
      </c>
      <c r="G265" s="66">
        <v>1</v>
      </c>
    </row>
    <row r="266" spans="1:7" ht="15" customHeight="1" x14ac:dyDescent="0.25">
      <c r="A266" s="8" t="s">
        <v>10</v>
      </c>
      <c r="B266" s="30"/>
      <c r="C266" s="44" t="s">
        <v>830</v>
      </c>
      <c r="D266" s="15" t="s">
        <v>810</v>
      </c>
      <c r="E266" s="27">
        <v>250</v>
      </c>
      <c r="F266" s="65">
        <f>+E266*G266</f>
        <v>22500</v>
      </c>
      <c r="G266" s="66">
        <v>90</v>
      </c>
    </row>
    <row r="267" spans="1:7" ht="15" customHeight="1" x14ac:dyDescent="0.25">
      <c r="A267" s="8" t="s">
        <v>10</v>
      </c>
      <c r="B267" s="19"/>
      <c r="C267" s="44" t="s">
        <v>301</v>
      </c>
      <c r="D267" s="15" t="s">
        <v>777</v>
      </c>
      <c r="E267" s="28">
        <v>138.88</v>
      </c>
      <c r="F267" s="65">
        <f>+E267*G267</f>
        <v>6249.5999999999995</v>
      </c>
      <c r="G267" s="66">
        <v>45</v>
      </c>
    </row>
    <row r="268" spans="1:7" ht="15" customHeight="1" x14ac:dyDescent="0.25">
      <c r="A268" s="8" t="s">
        <v>10</v>
      </c>
      <c r="B268" s="19"/>
      <c r="C268" s="44" t="s">
        <v>304</v>
      </c>
      <c r="D268" s="15" t="s">
        <v>778</v>
      </c>
      <c r="E268" s="28">
        <v>150</v>
      </c>
      <c r="F268" s="65">
        <f>+E268*G268</f>
        <v>0</v>
      </c>
      <c r="G268" s="66">
        <v>0</v>
      </c>
    </row>
    <row r="269" spans="1:7" ht="15" customHeight="1" x14ac:dyDescent="0.25">
      <c r="A269" s="8" t="s">
        <v>10</v>
      </c>
      <c r="B269" s="19"/>
      <c r="C269" s="44" t="s">
        <v>302</v>
      </c>
      <c r="D269" s="15" t="s">
        <v>303</v>
      </c>
      <c r="E269" s="28">
        <v>28.15</v>
      </c>
      <c r="F269" s="65">
        <f>+E269*G269</f>
        <v>1182.3</v>
      </c>
      <c r="G269" s="66">
        <v>42</v>
      </c>
    </row>
    <row r="270" spans="1:7" ht="15" customHeight="1" x14ac:dyDescent="0.25">
      <c r="A270" s="8" t="s">
        <v>10</v>
      </c>
      <c r="B270" s="19"/>
      <c r="C270" s="44" t="s">
        <v>610</v>
      </c>
      <c r="D270" s="15" t="s">
        <v>611</v>
      </c>
      <c r="E270" s="27">
        <v>0</v>
      </c>
      <c r="F270" s="65">
        <v>0</v>
      </c>
      <c r="G270" s="66">
        <v>0</v>
      </c>
    </row>
    <row r="271" spans="1:7" ht="15" customHeight="1" x14ac:dyDescent="0.25">
      <c r="A271" s="8" t="s">
        <v>10</v>
      </c>
      <c r="B271" s="19"/>
      <c r="C271" s="44" t="s">
        <v>305</v>
      </c>
      <c r="D271" s="15" t="s">
        <v>306</v>
      </c>
      <c r="E271" s="28">
        <v>13</v>
      </c>
      <c r="F271" s="65">
        <f>+E271*G271</f>
        <v>0</v>
      </c>
      <c r="G271" s="66">
        <v>0</v>
      </c>
    </row>
    <row r="272" spans="1:7" ht="15" customHeight="1" x14ac:dyDescent="0.25">
      <c r="A272" s="8" t="s">
        <v>10</v>
      </c>
      <c r="B272" s="19"/>
      <c r="C272" s="44" t="s">
        <v>307</v>
      </c>
      <c r="D272" s="15" t="s">
        <v>308</v>
      </c>
      <c r="E272" s="28">
        <v>13</v>
      </c>
      <c r="F272" s="65">
        <f>+E272*G272</f>
        <v>5473</v>
      </c>
      <c r="G272" s="66">
        <v>421</v>
      </c>
    </row>
    <row r="273" spans="1:7" ht="15" customHeight="1" x14ac:dyDescent="0.25">
      <c r="A273" s="8" t="s">
        <v>10</v>
      </c>
      <c r="B273" s="19"/>
      <c r="C273" s="44" t="s">
        <v>309</v>
      </c>
      <c r="D273" s="15" t="s">
        <v>310</v>
      </c>
      <c r="E273" s="28">
        <v>87.03</v>
      </c>
      <c r="F273" s="65">
        <f>+E273*G273</f>
        <v>14185.89</v>
      </c>
      <c r="G273" s="66">
        <v>163</v>
      </c>
    </row>
    <row r="274" spans="1:7" ht="15" customHeight="1" x14ac:dyDescent="0.25">
      <c r="A274" s="8" t="s">
        <v>10</v>
      </c>
      <c r="B274" s="30"/>
      <c r="C274" s="44" t="s">
        <v>835</v>
      </c>
      <c r="D274" s="15" t="s">
        <v>817</v>
      </c>
      <c r="E274" s="27">
        <v>885</v>
      </c>
      <c r="F274" s="65">
        <f>+E274*G274</f>
        <v>0</v>
      </c>
      <c r="G274" s="66">
        <v>0</v>
      </c>
    </row>
    <row r="275" spans="1:7" ht="15" customHeight="1" x14ac:dyDescent="0.25">
      <c r="A275" s="8" t="s">
        <v>10</v>
      </c>
      <c r="B275" s="19"/>
      <c r="C275" s="44" t="s">
        <v>698</v>
      </c>
      <c r="D275" s="15" t="s">
        <v>675</v>
      </c>
      <c r="E275" s="27">
        <v>9322</v>
      </c>
      <c r="F275" s="65">
        <f>+E275*G275</f>
        <v>18644</v>
      </c>
      <c r="G275" s="66">
        <v>2</v>
      </c>
    </row>
    <row r="276" spans="1:7" ht="15" customHeight="1" x14ac:dyDescent="0.25">
      <c r="A276" s="8" t="s">
        <v>10</v>
      </c>
      <c r="B276" s="19"/>
      <c r="C276" s="44" t="s">
        <v>312</v>
      </c>
      <c r="D276" s="15" t="s">
        <v>851</v>
      </c>
      <c r="E276" s="28">
        <v>174.95</v>
      </c>
      <c r="F276" s="65">
        <f>+E276*G276</f>
        <v>699.8</v>
      </c>
      <c r="G276" s="66">
        <v>4</v>
      </c>
    </row>
    <row r="277" spans="1:7" ht="15" customHeight="1" x14ac:dyDescent="0.25">
      <c r="A277" s="8" t="s">
        <v>10</v>
      </c>
      <c r="B277" s="19"/>
      <c r="C277" s="44" t="s">
        <v>399</v>
      </c>
      <c r="D277" s="15" t="s">
        <v>788</v>
      </c>
      <c r="E277" s="28">
        <v>140</v>
      </c>
      <c r="F277" s="65">
        <f>+E277*G277</f>
        <v>420</v>
      </c>
      <c r="G277" s="66">
        <v>3</v>
      </c>
    </row>
    <row r="278" spans="1:7" ht="15" customHeight="1" x14ac:dyDescent="0.25">
      <c r="A278" s="8" t="s">
        <v>10</v>
      </c>
      <c r="B278" s="19"/>
      <c r="C278" s="44" t="s">
        <v>683</v>
      </c>
      <c r="D278" s="15" t="s">
        <v>853</v>
      </c>
      <c r="E278" s="27">
        <v>175</v>
      </c>
      <c r="F278" s="65">
        <f>+E278*G278</f>
        <v>1575</v>
      </c>
      <c r="G278" s="66">
        <v>9</v>
      </c>
    </row>
    <row r="279" spans="1:7" ht="15" customHeight="1" x14ac:dyDescent="0.25">
      <c r="A279" s="8" t="s">
        <v>10</v>
      </c>
      <c r="B279" s="19"/>
      <c r="C279" s="44" t="s">
        <v>209</v>
      </c>
      <c r="D279" s="15" t="s">
        <v>762</v>
      </c>
      <c r="E279" s="28">
        <v>610</v>
      </c>
      <c r="F279" s="65">
        <f>+E279*G279</f>
        <v>8540</v>
      </c>
      <c r="G279" s="66">
        <v>14</v>
      </c>
    </row>
    <row r="280" spans="1:7" ht="15" customHeight="1" x14ac:dyDescent="0.25">
      <c r="A280" s="8" t="s">
        <v>10</v>
      </c>
      <c r="B280" s="19"/>
      <c r="C280" s="44" t="s">
        <v>313</v>
      </c>
      <c r="D280" s="15" t="s">
        <v>314</v>
      </c>
      <c r="E280" s="28">
        <v>186.44</v>
      </c>
      <c r="F280" s="65">
        <f>+E280*G280</f>
        <v>372.88</v>
      </c>
      <c r="G280" s="66">
        <v>2</v>
      </c>
    </row>
    <row r="281" spans="1:7" ht="15" customHeight="1" x14ac:dyDescent="0.25">
      <c r="A281" s="8" t="s">
        <v>10</v>
      </c>
      <c r="B281" s="19"/>
      <c r="C281" s="44" t="s">
        <v>400</v>
      </c>
      <c r="D281" s="15" t="s">
        <v>789</v>
      </c>
      <c r="E281" s="28">
        <v>126</v>
      </c>
      <c r="F281" s="65">
        <f>+E281*G281</f>
        <v>0</v>
      </c>
      <c r="G281" s="66">
        <v>0</v>
      </c>
    </row>
    <row r="282" spans="1:7" ht="15" customHeight="1" x14ac:dyDescent="0.25">
      <c r="A282" s="8" t="s">
        <v>10</v>
      </c>
      <c r="B282" s="19"/>
      <c r="C282" s="44" t="s">
        <v>401</v>
      </c>
      <c r="D282" s="15" t="s">
        <v>790</v>
      </c>
      <c r="E282" s="28">
        <v>140</v>
      </c>
      <c r="F282" s="65">
        <f>+E282*G282</f>
        <v>560</v>
      </c>
      <c r="G282" s="66">
        <v>4</v>
      </c>
    </row>
    <row r="283" spans="1:7" ht="15" customHeight="1" x14ac:dyDescent="0.25">
      <c r="A283" s="8" t="s">
        <v>10</v>
      </c>
      <c r="B283" s="19"/>
      <c r="C283" s="44" t="s">
        <v>402</v>
      </c>
      <c r="D283" s="15" t="s">
        <v>791</v>
      </c>
      <c r="E283" s="28">
        <v>145</v>
      </c>
      <c r="F283" s="65">
        <f>+E283*G283</f>
        <v>1015</v>
      </c>
      <c r="G283" s="66">
        <v>7</v>
      </c>
    </row>
    <row r="284" spans="1:7" ht="15" customHeight="1" x14ac:dyDescent="0.25">
      <c r="A284" s="8" t="s">
        <v>10</v>
      </c>
      <c r="B284" s="19"/>
      <c r="C284" s="44" t="s">
        <v>403</v>
      </c>
      <c r="D284" s="15" t="s">
        <v>792</v>
      </c>
      <c r="E284" s="28">
        <v>145</v>
      </c>
      <c r="F284" s="65">
        <f>+E284*G284</f>
        <v>1305</v>
      </c>
      <c r="G284" s="66">
        <v>9</v>
      </c>
    </row>
    <row r="285" spans="1:7" ht="15" customHeight="1" x14ac:dyDescent="0.25">
      <c r="A285" s="8" t="s">
        <v>10</v>
      </c>
      <c r="B285" s="19"/>
      <c r="C285" s="44" t="s">
        <v>211</v>
      </c>
      <c r="D285" s="15" t="s">
        <v>763</v>
      </c>
      <c r="E285" s="28">
        <v>750</v>
      </c>
      <c r="F285" s="65">
        <f>+E285*G285</f>
        <v>21750</v>
      </c>
      <c r="G285" s="66">
        <v>29</v>
      </c>
    </row>
    <row r="286" spans="1:7" ht="15" customHeight="1" x14ac:dyDescent="0.25">
      <c r="A286" s="8" t="s">
        <v>10</v>
      </c>
      <c r="B286" s="19"/>
      <c r="C286" s="44" t="s">
        <v>317</v>
      </c>
      <c r="D286" s="15" t="s">
        <v>318</v>
      </c>
      <c r="E286" s="28">
        <v>10.59</v>
      </c>
      <c r="F286" s="65">
        <f>+E286*G286</f>
        <v>1217.8499999999999</v>
      </c>
      <c r="G286" s="66">
        <v>115</v>
      </c>
    </row>
    <row r="287" spans="1:7" ht="15" customHeight="1" x14ac:dyDescent="0.25">
      <c r="A287" s="8" t="s">
        <v>10</v>
      </c>
      <c r="B287" s="19"/>
      <c r="C287" s="44" t="s">
        <v>321</v>
      </c>
      <c r="D287" s="15" t="s">
        <v>322</v>
      </c>
      <c r="E287" s="28">
        <v>164.16</v>
      </c>
      <c r="F287" s="65">
        <f>+E287*G287</f>
        <v>3775.68</v>
      </c>
      <c r="G287" s="66">
        <v>23</v>
      </c>
    </row>
    <row r="288" spans="1:7" ht="15" customHeight="1" x14ac:dyDescent="0.25">
      <c r="A288" s="8" t="s">
        <v>10</v>
      </c>
      <c r="B288" s="19"/>
      <c r="C288" s="44" t="s">
        <v>323</v>
      </c>
      <c r="D288" s="15" t="s">
        <v>324</v>
      </c>
      <c r="E288" s="28">
        <v>185.42</v>
      </c>
      <c r="F288" s="65">
        <f>+E288*G288</f>
        <v>2410.46</v>
      </c>
      <c r="G288" s="66">
        <v>13</v>
      </c>
    </row>
    <row r="289" spans="1:7" ht="15" customHeight="1" x14ac:dyDescent="0.25">
      <c r="A289" s="8" t="s">
        <v>10</v>
      </c>
      <c r="B289" s="19"/>
      <c r="C289" s="44" t="s">
        <v>325</v>
      </c>
      <c r="D289" s="15" t="s">
        <v>326</v>
      </c>
      <c r="E289" s="28">
        <v>190</v>
      </c>
      <c r="F289" s="65">
        <f>+E289*G289</f>
        <v>3610</v>
      </c>
      <c r="G289" s="66">
        <v>19</v>
      </c>
    </row>
    <row r="290" spans="1:7" ht="15" customHeight="1" x14ac:dyDescent="0.25">
      <c r="A290" s="8" t="s">
        <v>10</v>
      </c>
      <c r="B290" s="19"/>
      <c r="C290" s="44" t="s">
        <v>327</v>
      </c>
      <c r="D290" s="15" t="s">
        <v>328</v>
      </c>
      <c r="E290" s="27">
        <v>200</v>
      </c>
      <c r="F290" s="65">
        <f>+E290*G290</f>
        <v>400</v>
      </c>
      <c r="G290" s="66">
        <v>2</v>
      </c>
    </row>
    <row r="291" spans="1:7" ht="15" customHeight="1" x14ac:dyDescent="0.25">
      <c r="A291" s="8" t="s">
        <v>10</v>
      </c>
      <c r="B291" s="19"/>
      <c r="C291" s="44" t="s">
        <v>329</v>
      </c>
      <c r="D291" s="15" t="s">
        <v>330</v>
      </c>
      <c r="E291" s="28">
        <v>37.950000000000003</v>
      </c>
      <c r="F291" s="65">
        <f>+E291*G291</f>
        <v>2277</v>
      </c>
      <c r="G291" s="66">
        <v>60</v>
      </c>
    </row>
    <row r="292" spans="1:7" ht="15" customHeight="1" x14ac:dyDescent="0.25">
      <c r="A292" s="8" t="s">
        <v>10</v>
      </c>
      <c r="B292" s="19"/>
      <c r="C292" s="44" t="s">
        <v>331</v>
      </c>
      <c r="D292" s="15" t="s">
        <v>332</v>
      </c>
      <c r="E292" s="28">
        <v>64.95</v>
      </c>
      <c r="F292" s="65">
        <f>+E292*G292</f>
        <v>5066.1000000000004</v>
      </c>
      <c r="G292" s="66">
        <v>78</v>
      </c>
    </row>
    <row r="293" spans="1:7" ht="15" customHeight="1" x14ac:dyDescent="0.25">
      <c r="A293" s="8" t="s">
        <v>10</v>
      </c>
      <c r="B293" s="19"/>
      <c r="C293" s="44" t="s">
        <v>333</v>
      </c>
      <c r="D293" s="15" t="s">
        <v>334</v>
      </c>
      <c r="E293" s="28">
        <v>64.95</v>
      </c>
      <c r="F293" s="65">
        <f>+E293*G293</f>
        <v>6040.35</v>
      </c>
      <c r="G293" s="66">
        <v>93</v>
      </c>
    </row>
    <row r="294" spans="1:7" ht="15" customHeight="1" x14ac:dyDescent="0.25">
      <c r="A294" s="8" t="s">
        <v>10</v>
      </c>
      <c r="B294" s="19"/>
      <c r="C294" s="44" t="s">
        <v>948</v>
      </c>
      <c r="D294" s="15" t="s">
        <v>949</v>
      </c>
      <c r="E294" s="28">
        <v>436.6</v>
      </c>
      <c r="F294" s="65">
        <f>+E294*G294</f>
        <v>873.2</v>
      </c>
      <c r="G294" s="66">
        <v>2</v>
      </c>
    </row>
    <row r="295" spans="1:7" ht="15" customHeight="1" x14ac:dyDescent="0.25">
      <c r="A295" s="8" t="s">
        <v>10</v>
      </c>
      <c r="B295" s="19"/>
      <c r="C295" s="44" t="s">
        <v>598</v>
      </c>
      <c r="D295" s="15" t="s">
        <v>599</v>
      </c>
      <c r="E295" s="27">
        <v>50</v>
      </c>
      <c r="F295" s="65">
        <f>+E295*G295</f>
        <v>300</v>
      </c>
      <c r="G295" s="66">
        <v>6</v>
      </c>
    </row>
    <row r="296" spans="1:7" ht="15" customHeight="1" x14ac:dyDescent="0.25">
      <c r="A296" s="8" t="s">
        <v>10</v>
      </c>
      <c r="B296" s="19"/>
      <c r="C296" s="44" t="s">
        <v>335</v>
      </c>
      <c r="D296" s="15" t="s">
        <v>336</v>
      </c>
      <c r="E296" s="28">
        <v>854.8</v>
      </c>
      <c r="F296" s="65">
        <f>+E296*G296</f>
        <v>6838.4</v>
      </c>
      <c r="G296" s="66">
        <v>8</v>
      </c>
    </row>
    <row r="297" spans="1:7" ht="15" customHeight="1" x14ac:dyDescent="0.25">
      <c r="A297" s="8" t="s">
        <v>10</v>
      </c>
      <c r="B297" s="19"/>
      <c r="C297" s="44" t="s">
        <v>337</v>
      </c>
      <c r="D297" s="15" t="s">
        <v>338</v>
      </c>
      <c r="E297" s="28">
        <v>885.8</v>
      </c>
      <c r="F297" s="65">
        <f>+E297*G297</f>
        <v>9743.7999999999993</v>
      </c>
      <c r="G297" s="66">
        <v>11</v>
      </c>
    </row>
    <row r="298" spans="1:7" ht="15" customHeight="1" x14ac:dyDescent="0.25">
      <c r="A298" s="8" t="s">
        <v>10</v>
      </c>
      <c r="B298" s="19"/>
      <c r="C298" s="44" t="s">
        <v>719</v>
      </c>
      <c r="D298" s="15" t="s">
        <v>681</v>
      </c>
      <c r="E298" s="27">
        <v>1000</v>
      </c>
      <c r="F298" s="65">
        <f>+E298*G298</f>
        <v>13000</v>
      </c>
      <c r="G298" s="66">
        <v>13</v>
      </c>
    </row>
    <row r="299" spans="1:7" ht="15" customHeight="1" x14ac:dyDescent="0.25">
      <c r="A299" s="8" t="s">
        <v>10</v>
      </c>
      <c r="B299" s="19"/>
      <c r="C299" s="44" t="s">
        <v>339</v>
      </c>
      <c r="D299" s="15" t="s">
        <v>340</v>
      </c>
      <c r="E299" s="28">
        <v>1043.6500000000001</v>
      </c>
      <c r="F299" s="65">
        <f>+E299*G299</f>
        <v>0</v>
      </c>
      <c r="G299" s="66">
        <v>0</v>
      </c>
    </row>
    <row r="300" spans="1:7" ht="15" customHeight="1" x14ac:dyDescent="0.25">
      <c r="A300" s="8" t="s">
        <v>10</v>
      </c>
      <c r="B300" s="19"/>
      <c r="C300" s="44" t="s">
        <v>718</v>
      </c>
      <c r="D300" s="15" t="s">
        <v>863</v>
      </c>
      <c r="E300" s="28">
        <v>1043.6500000000001</v>
      </c>
      <c r="F300" s="65">
        <f>+E300*G300</f>
        <v>2087.3000000000002</v>
      </c>
      <c r="G300" s="66">
        <v>2</v>
      </c>
    </row>
    <row r="301" spans="1:7" ht="15" customHeight="1" x14ac:dyDescent="0.25">
      <c r="A301" s="8" t="s">
        <v>10</v>
      </c>
      <c r="B301" s="19"/>
      <c r="C301" s="44" t="s">
        <v>341</v>
      </c>
      <c r="D301" s="15" t="s">
        <v>342</v>
      </c>
      <c r="E301" s="27">
        <v>980</v>
      </c>
      <c r="F301" s="65">
        <f>+E301*G301</f>
        <v>10780</v>
      </c>
      <c r="G301" s="66">
        <v>11</v>
      </c>
    </row>
    <row r="302" spans="1:7" ht="15" customHeight="1" x14ac:dyDescent="0.25">
      <c r="A302" s="8" t="s">
        <v>10</v>
      </c>
      <c r="B302" s="19"/>
      <c r="C302" s="44" t="s">
        <v>343</v>
      </c>
      <c r="D302" s="15" t="s">
        <v>616</v>
      </c>
      <c r="E302" s="28">
        <v>1070.8</v>
      </c>
      <c r="F302" s="65">
        <f>+E302*G302</f>
        <v>0</v>
      </c>
      <c r="G302" s="66">
        <v>0</v>
      </c>
    </row>
    <row r="303" spans="1:7" ht="15" customHeight="1" x14ac:dyDescent="0.25">
      <c r="A303" s="8" t="s">
        <v>10</v>
      </c>
      <c r="B303" s="19"/>
      <c r="C303" s="44" t="s">
        <v>344</v>
      </c>
      <c r="D303" s="15" t="s">
        <v>345</v>
      </c>
      <c r="E303" s="28">
        <v>621.23</v>
      </c>
      <c r="F303" s="65">
        <f>+E303*G303</f>
        <v>1242.46</v>
      </c>
      <c r="G303" s="66">
        <v>2</v>
      </c>
    </row>
    <row r="304" spans="1:7" ht="15" customHeight="1" x14ac:dyDescent="0.25">
      <c r="A304" s="8" t="s">
        <v>10</v>
      </c>
      <c r="B304" s="19"/>
      <c r="C304" s="44" t="s">
        <v>346</v>
      </c>
      <c r="D304" s="15" t="s">
        <v>347</v>
      </c>
      <c r="E304" s="28">
        <v>621.22</v>
      </c>
      <c r="F304" s="65">
        <f>+E304*G304</f>
        <v>1242.44</v>
      </c>
      <c r="G304" s="66">
        <v>2</v>
      </c>
    </row>
    <row r="305" spans="1:7" ht="15" customHeight="1" x14ac:dyDescent="0.25">
      <c r="A305" s="8" t="s">
        <v>10</v>
      </c>
      <c r="B305" s="19"/>
      <c r="C305" s="44" t="s">
        <v>348</v>
      </c>
      <c r="D305" s="15" t="s">
        <v>349</v>
      </c>
      <c r="E305" s="28">
        <v>643.75</v>
      </c>
      <c r="F305" s="65">
        <f>+E305*G305</f>
        <v>0</v>
      </c>
      <c r="G305" s="66">
        <v>0</v>
      </c>
    </row>
    <row r="306" spans="1:7" ht="15" customHeight="1" x14ac:dyDescent="0.25">
      <c r="A306" s="8" t="s">
        <v>10</v>
      </c>
      <c r="B306" s="19"/>
      <c r="C306" s="44" t="s">
        <v>350</v>
      </c>
      <c r="D306" s="15" t="s">
        <v>351</v>
      </c>
      <c r="E306" s="28">
        <v>621.22</v>
      </c>
      <c r="F306" s="65">
        <f>+E306*G306</f>
        <v>0</v>
      </c>
      <c r="G306" s="66">
        <v>0</v>
      </c>
    </row>
    <row r="307" spans="1:7" ht="15" customHeight="1" x14ac:dyDescent="0.25">
      <c r="A307" s="8" t="s">
        <v>10</v>
      </c>
      <c r="B307" s="19"/>
      <c r="C307" s="44" t="s">
        <v>352</v>
      </c>
      <c r="D307" s="15" t="s">
        <v>353</v>
      </c>
      <c r="E307" s="28">
        <v>957.9</v>
      </c>
      <c r="F307" s="65">
        <f>+E307*G307</f>
        <v>1915.8</v>
      </c>
      <c r="G307" s="66">
        <v>2</v>
      </c>
    </row>
    <row r="308" spans="1:7" ht="15" customHeight="1" x14ac:dyDescent="0.25">
      <c r="A308" s="8" t="s">
        <v>10</v>
      </c>
      <c r="B308" s="30"/>
      <c r="C308" s="44" t="s">
        <v>837</v>
      </c>
      <c r="D308" s="15" t="s">
        <v>869</v>
      </c>
      <c r="E308" s="27">
        <v>1200</v>
      </c>
      <c r="F308" s="65">
        <f>+E308*G308</f>
        <v>6000</v>
      </c>
      <c r="G308" s="66">
        <v>5</v>
      </c>
    </row>
    <row r="309" spans="1:7" ht="15" customHeight="1" x14ac:dyDescent="0.25">
      <c r="A309" s="8" t="s">
        <v>10</v>
      </c>
      <c r="B309" s="30"/>
      <c r="C309" s="44" t="s">
        <v>834</v>
      </c>
      <c r="D309" s="15" t="s">
        <v>816</v>
      </c>
      <c r="E309" s="27">
        <v>1300</v>
      </c>
      <c r="F309" s="65">
        <f>+E309*G309</f>
        <v>0</v>
      </c>
      <c r="G309" s="66">
        <v>0</v>
      </c>
    </row>
    <row r="310" spans="1:7" ht="15" customHeight="1" x14ac:dyDescent="0.25">
      <c r="A310" s="8" t="s">
        <v>10</v>
      </c>
      <c r="B310" s="19"/>
      <c r="C310" s="44" t="s">
        <v>354</v>
      </c>
      <c r="D310" s="15" t="s">
        <v>355</v>
      </c>
      <c r="E310" s="27">
        <v>1200</v>
      </c>
      <c r="F310" s="65">
        <v>0</v>
      </c>
      <c r="G310" s="66">
        <v>0</v>
      </c>
    </row>
    <row r="311" spans="1:7" ht="15" customHeight="1" x14ac:dyDescent="0.25">
      <c r="A311" s="8" t="s">
        <v>10</v>
      </c>
      <c r="B311" s="19"/>
      <c r="C311" s="44" t="s">
        <v>612</v>
      </c>
      <c r="D311" s="15" t="s">
        <v>613</v>
      </c>
      <c r="E311" s="27">
        <v>75</v>
      </c>
      <c r="F311" s="65">
        <f>+E311*G311</f>
        <v>300</v>
      </c>
      <c r="G311" s="66">
        <v>4</v>
      </c>
    </row>
    <row r="312" spans="1:7" ht="15" customHeight="1" x14ac:dyDescent="0.25">
      <c r="A312" s="8" t="s">
        <v>10</v>
      </c>
      <c r="B312" s="19"/>
      <c r="C312" s="44" t="s">
        <v>356</v>
      </c>
      <c r="D312" s="15" t="s">
        <v>357</v>
      </c>
      <c r="E312" s="28">
        <v>113.87</v>
      </c>
      <c r="F312" s="65">
        <f>+E312*G312</f>
        <v>113.87</v>
      </c>
      <c r="G312" s="66">
        <v>1</v>
      </c>
    </row>
    <row r="313" spans="1:7" ht="15" customHeight="1" x14ac:dyDescent="0.25">
      <c r="A313" s="8" t="s">
        <v>10</v>
      </c>
      <c r="B313" s="19"/>
      <c r="C313" s="44" t="s">
        <v>358</v>
      </c>
      <c r="D313" s="15" t="s">
        <v>359</v>
      </c>
      <c r="E313" s="28">
        <v>33.950000000000003</v>
      </c>
      <c r="F313" s="65">
        <f>+E313*G313</f>
        <v>0</v>
      </c>
      <c r="G313" s="66">
        <v>0</v>
      </c>
    </row>
    <row r="314" spans="1:7" ht="15" customHeight="1" x14ac:dyDescent="0.25">
      <c r="A314" s="8" t="s">
        <v>10</v>
      </c>
      <c r="B314" s="19"/>
      <c r="C314" s="44" t="s">
        <v>630</v>
      </c>
      <c r="D314" s="15" t="s">
        <v>889</v>
      </c>
      <c r="E314" s="27">
        <v>24</v>
      </c>
      <c r="F314" s="65">
        <f>+E314*G314</f>
        <v>0</v>
      </c>
      <c r="G314" s="66">
        <v>0</v>
      </c>
    </row>
    <row r="315" spans="1:7" ht="15" customHeight="1" x14ac:dyDescent="0.25">
      <c r="A315" s="8" t="s">
        <v>10</v>
      </c>
      <c r="B315" s="19"/>
      <c r="C315" s="44" t="s">
        <v>360</v>
      </c>
      <c r="D315" s="15" t="s">
        <v>361</v>
      </c>
      <c r="E315" s="28">
        <v>7.6</v>
      </c>
      <c r="F315" s="65">
        <f>+E315*G315</f>
        <v>129.19999999999999</v>
      </c>
      <c r="G315" s="66">
        <v>17</v>
      </c>
    </row>
    <row r="316" spans="1:7" ht="15" customHeight="1" x14ac:dyDescent="0.25">
      <c r="A316" s="8" t="s">
        <v>10</v>
      </c>
      <c r="B316" s="30"/>
      <c r="C316" s="44" t="s">
        <v>832</v>
      </c>
      <c r="D316" s="15" t="s">
        <v>814</v>
      </c>
      <c r="E316" s="27">
        <v>0</v>
      </c>
      <c r="F316" s="65">
        <f>+E316*G316</f>
        <v>0</v>
      </c>
      <c r="G316" s="66">
        <v>0</v>
      </c>
    </row>
    <row r="317" spans="1:7" ht="15" customHeight="1" x14ac:dyDescent="0.25">
      <c r="A317" s="8" t="s">
        <v>10</v>
      </c>
      <c r="B317" s="19"/>
      <c r="C317" s="44" t="s">
        <v>705</v>
      </c>
      <c r="D317" s="15" t="s">
        <v>662</v>
      </c>
      <c r="E317" s="27">
        <v>18.64</v>
      </c>
      <c r="F317" s="65">
        <f>+E317*G317</f>
        <v>2796</v>
      </c>
      <c r="G317" s="66">
        <v>150</v>
      </c>
    </row>
    <row r="318" spans="1:7" ht="15" customHeight="1" x14ac:dyDescent="0.25">
      <c r="A318" s="8" t="s">
        <v>10</v>
      </c>
      <c r="B318" s="19"/>
      <c r="C318" s="44" t="s">
        <v>870</v>
      </c>
      <c r="D318" s="15" t="s">
        <v>363</v>
      </c>
      <c r="E318" s="28">
        <v>65</v>
      </c>
      <c r="F318" s="65">
        <f>+E318*G318</f>
        <v>1430</v>
      </c>
      <c r="G318" s="66">
        <v>22</v>
      </c>
    </row>
    <row r="319" spans="1:7" ht="15" customHeight="1" x14ac:dyDescent="0.25">
      <c r="A319" s="8" t="s">
        <v>10</v>
      </c>
      <c r="B319" s="19"/>
      <c r="C319" s="44" t="s">
        <v>362</v>
      </c>
      <c r="D319" s="15" t="s">
        <v>364</v>
      </c>
      <c r="E319" s="28">
        <v>65</v>
      </c>
      <c r="F319" s="65">
        <f>+E319*G319</f>
        <v>1560</v>
      </c>
      <c r="G319" s="66">
        <v>24</v>
      </c>
    </row>
    <row r="320" spans="1:7" ht="15" customHeight="1" x14ac:dyDescent="0.25">
      <c r="A320" s="8" t="s">
        <v>10</v>
      </c>
      <c r="B320" s="19"/>
      <c r="C320" s="44" t="s">
        <v>366</v>
      </c>
      <c r="D320" s="15" t="s">
        <v>367</v>
      </c>
      <c r="E320" s="27">
        <v>200</v>
      </c>
      <c r="F320" s="65">
        <f>+E320*G320</f>
        <v>1600</v>
      </c>
      <c r="G320" s="66">
        <v>8</v>
      </c>
    </row>
    <row r="321" spans="1:7" ht="15" customHeight="1" x14ac:dyDescent="0.25">
      <c r="A321" s="78">
        <v>41321</v>
      </c>
      <c r="B321" s="19"/>
      <c r="C321" s="82" t="s">
        <v>1104</v>
      </c>
      <c r="D321" s="81" t="s">
        <v>1103</v>
      </c>
      <c r="E321" s="27">
        <v>350</v>
      </c>
      <c r="F321" s="65">
        <f>+E321*G321</f>
        <v>350</v>
      </c>
      <c r="G321" s="66">
        <v>1</v>
      </c>
    </row>
    <row r="322" spans="1:7" ht="15" customHeight="1" x14ac:dyDescent="0.25">
      <c r="A322" s="8" t="s">
        <v>10</v>
      </c>
      <c r="B322" s="19"/>
      <c r="C322" s="44" t="s">
        <v>365</v>
      </c>
      <c r="D322" s="15" t="s">
        <v>783</v>
      </c>
      <c r="E322" s="28">
        <v>1650</v>
      </c>
      <c r="F322" s="65">
        <f>+E322*G322</f>
        <v>14850</v>
      </c>
      <c r="G322" s="66">
        <v>9</v>
      </c>
    </row>
    <row r="323" spans="1:7" ht="15" customHeight="1" x14ac:dyDescent="0.25">
      <c r="A323" s="8" t="s">
        <v>10</v>
      </c>
      <c r="B323" s="19"/>
      <c r="C323" s="44" t="s">
        <v>368</v>
      </c>
      <c r="D323" s="15" t="s">
        <v>369</v>
      </c>
      <c r="E323" s="28">
        <v>45</v>
      </c>
      <c r="F323" s="65">
        <f>+E323*G323</f>
        <v>2925</v>
      </c>
      <c r="G323" s="66">
        <v>65</v>
      </c>
    </row>
    <row r="324" spans="1:7" ht="15" customHeight="1" x14ac:dyDescent="0.25">
      <c r="A324" s="8" t="s">
        <v>10</v>
      </c>
      <c r="B324" s="19"/>
      <c r="C324" s="44" t="s">
        <v>370</v>
      </c>
      <c r="D324" s="15" t="s">
        <v>371</v>
      </c>
      <c r="E324" s="28">
        <v>648</v>
      </c>
      <c r="F324" s="65">
        <f>+E324*G324</f>
        <v>7128</v>
      </c>
      <c r="G324" s="66">
        <v>11</v>
      </c>
    </row>
    <row r="325" spans="1:7" ht="15" customHeight="1" x14ac:dyDescent="0.25">
      <c r="A325" s="8" t="s">
        <v>10</v>
      </c>
      <c r="B325" s="30"/>
      <c r="C325" s="55" t="s">
        <v>840</v>
      </c>
      <c r="D325" s="34" t="s">
        <v>825</v>
      </c>
      <c r="E325" s="27">
        <v>650</v>
      </c>
      <c r="F325" s="65">
        <f>+E325*G325</f>
        <v>5850</v>
      </c>
      <c r="G325" s="66">
        <v>9</v>
      </c>
    </row>
    <row r="326" spans="1:7" ht="15" customHeight="1" x14ac:dyDescent="0.25">
      <c r="A326" s="8" t="s">
        <v>10</v>
      </c>
      <c r="B326" s="45"/>
      <c r="C326" s="56" t="s">
        <v>1029</v>
      </c>
      <c r="D326" s="69" t="s">
        <v>1023</v>
      </c>
      <c r="E326" s="27">
        <v>50</v>
      </c>
      <c r="F326" s="65">
        <f>+E326*G326</f>
        <v>800</v>
      </c>
      <c r="G326" s="66">
        <v>16</v>
      </c>
    </row>
    <row r="327" spans="1:7" ht="15" customHeight="1" x14ac:dyDescent="0.25">
      <c r="A327" s="78">
        <v>41321</v>
      </c>
      <c r="B327" s="45"/>
      <c r="C327" s="82" t="s">
        <v>1105</v>
      </c>
      <c r="D327" s="81" t="s">
        <v>1106</v>
      </c>
      <c r="E327" s="27">
        <v>500</v>
      </c>
      <c r="F327" s="65">
        <f>+E327*G327</f>
        <v>2500</v>
      </c>
      <c r="G327" s="66">
        <v>5</v>
      </c>
    </row>
    <row r="328" spans="1:7" ht="15" customHeight="1" x14ac:dyDescent="0.25">
      <c r="A328" s="8" t="s">
        <v>10</v>
      </c>
      <c r="B328" s="30"/>
      <c r="C328" s="57" t="s">
        <v>841</v>
      </c>
      <c r="D328" s="34" t="s">
        <v>826</v>
      </c>
      <c r="E328" s="27">
        <v>795</v>
      </c>
      <c r="F328" s="65">
        <f>+E328*G328</f>
        <v>7950</v>
      </c>
      <c r="G328" s="66">
        <v>10</v>
      </c>
    </row>
    <row r="329" spans="1:7" ht="15" customHeight="1" x14ac:dyDescent="0.25">
      <c r="A329" s="8" t="s">
        <v>10</v>
      </c>
      <c r="B329" s="19"/>
      <c r="C329" s="44" t="s">
        <v>372</v>
      </c>
      <c r="D329" s="15" t="s">
        <v>373</v>
      </c>
      <c r="E329" s="28">
        <v>64.650000000000006</v>
      </c>
      <c r="F329" s="65">
        <f>+E329*G329</f>
        <v>3943.6500000000005</v>
      </c>
      <c r="G329" s="66">
        <v>61</v>
      </c>
    </row>
    <row r="330" spans="1:7" ht="15" customHeight="1" x14ac:dyDescent="0.25">
      <c r="A330" s="8" t="s">
        <v>10</v>
      </c>
      <c r="B330" s="19"/>
      <c r="C330" s="44" t="s">
        <v>374</v>
      </c>
      <c r="D330" s="15" t="s">
        <v>375</v>
      </c>
      <c r="E330" s="27">
        <v>0</v>
      </c>
      <c r="F330" s="65">
        <f>+E330*G330</f>
        <v>0</v>
      </c>
      <c r="G330" s="66">
        <v>0</v>
      </c>
    </row>
    <row r="331" spans="1:7" ht="15" customHeight="1" x14ac:dyDescent="0.25">
      <c r="A331" s="8" t="s">
        <v>10</v>
      </c>
      <c r="B331" s="19"/>
      <c r="C331" s="42" t="s">
        <v>1030</v>
      </c>
      <c r="D331" s="70" t="s">
        <v>1024</v>
      </c>
      <c r="E331" s="27">
        <v>100</v>
      </c>
      <c r="F331" s="65">
        <f>+E331*G331</f>
        <v>600</v>
      </c>
      <c r="G331" s="66">
        <v>6</v>
      </c>
    </row>
    <row r="332" spans="1:7" ht="15" customHeight="1" x14ac:dyDescent="0.25">
      <c r="A332" s="8" t="s">
        <v>10</v>
      </c>
      <c r="B332" s="19"/>
      <c r="C332" s="44" t="s">
        <v>311</v>
      </c>
      <c r="D332" s="15" t="s">
        <v>779</v>
      </c>
      <c r="E332" s="28">
        <v>86.95</v>
      </c>
      <c r="F332" s="65">
        <f>+E332*G332</f>
        <v>1652.05</v>
      </c>
      <c r="G332" s="66">
        <v>19</v>
      </c>
    </row>
    <row r="333" spans="1:7" ht="15" customHeight="1" x14ac:dyDescent="0.25">
      <c r="A333" s="8" t="s">
        <v>10</v>
      </c>
      <c r="B333" s="19"/>
      <c r="C333" s="44" t="s">
        <v>376</v>
      </c>
      <c r="D333" s="15" t="s">
        <v>377</v>
      </c>
      <c r="E333" s="28">
        <v>54.95</v>
      </c>
      <c r="F333" s="65">
        <f>+E333*G333</f>
        <v>769.30000000000007</v>
      </c>
      <c r="G333" s="66">
        <v>14</v>
      </c>
    </row>
    <row r="334" spans="1:7" ht="15" customHeight="1" x14ac:dyDescent="0.25">
      <c r="A334" s="8" t="s">
        <v>10</v>
      </c>
      <c r="B334" s="19"/>
      <c r="C334" s="44" t="s">
        <v>378</v>
      </c>
      <c r="D334" s="15" t="s">
        <v>379</v>
      </c>
      <c r="E334" s="27">
        <v>15</v>
      </c>
      <c r="F334" s="65">
        <f>+E334*G334</f>
        <v>360</v>
      </c>
      <c r="G334" s="66">
        <v>24</v>
      </c>
    </row>
    <row r="335" spans="1:7" ht="15" customHeight="1" x14ac:dyDescent="0.25">
      <c r="A335" s="8" t="s">
        <v>10</v>
      </c>
      <c r="B335" s="19"/>
      <c r="C335" s="44" t="s">
        <v>380</v>
      </c>
      <c r="D335" s="15" t="s">
        <v>381</v>
      </c>
      <c r="E335" s="28">
        <v>375.32</v>
      </c>
      <c r="F335" s="65">
        <f>+E335*G335</f>
        <v>1501.28</v>
      </c>
      <c r="G335" s="66">
        <v>4</v>
      </c>
    </row>
    <row r="336" spans="1:7" ht="15" customHeight="1" x14ac:dyDescent="0.25">
      <c r="A336" s="8" t="s">
        <v>10</v>
      </c>
      <c r="B336" s="19"/>
      <c r="C336" s="44" t="s">
        <v>801</v>
      </c>
      <c r="D336" s="15" t="s">
        <v>802</v>
      </c>
      <c r="E336" s="27">
        <v>68.98</v>
      </c>
      <c r="F336" s="65">
        <f>+E336*G336</f>
        <v>275.92</v>
      </c>
      <c r="G336" s="66">
        <v>4</v>
      </c>
    </row>
    <row r="337" spans="1:7" ht="15" customHeight="1" x14ac:dyDescent="0.25">
      <c r="A337" s="8" t="s">
        <v>10</v>
      </c>
      <c r="B337" s="19"/>
      <c r="C337" s="44" t="s">
        <v>382</v>
      </c>
      <c r="D337" s="15" t="s">
        <v>383</v>
      </c>
      <c r="E337" s="28">
        <v>207.47</v>
      </c>
      <c r="F337" s="65">
        <f>+E337*G337</f>
        <v>3112.05</v>
      </c>
      <c r="G337" s="66">
        <v>15</v>
      </c>
    </row>
    <row r="338" spans="1:7" ht="15" customHeight="1" x14ac:dyDescent="0.25">
      <c r="A338" s="8" t="s">
        <v>10</v>
      </c>
      <c r="B338" s="19"/>
      <c r="C338" s="44" t="s">
        <v>384</v>
      </c>
      <c r="D338" s="15" t="s">
        <v>385</v>
      </c>
      <c r="E338" s="27">
        <v>1200</v>
      </c>
      <c r="F338" s="65">
        <f>+E338*G338</f>
        <v>1200</v>
      </c>
      <c r="G338" s="66">
        <v>1</v>
      </c>
    </row>
    <row r="339" spans="1:7" ht="15" customHeight="1" x14ac:dyDescent="0.25">
      <c r="A339" s="8" t="s">
        <v>10</v>
      </c>
      <c r="B339" s="19"/>
      <c r="C339" s="44" t="s">
        <v>799</v>
      </c>
      <c r="D339" s="15" t="s">
        <v>800</v>
      </c>
      <c r="E339" s="27">
        <v>450</v>
      </c>
      <c r="F339" s="65">
        <f>+E339*G339</f>
        <v>122400</v>
      </c>
      <c r="G339" s="66">
        <v>272</v>
      </c>
    </row>
    <row r="340" spans="1:7" ht="15" customHeight="1" x14ac:dyDescent="0.25">
      <c r="A340" s="8" t="s">
        <v>10</v>
      </c>
      <c r="B340" s="19"/>
      <c r="C340" s="44" t="s">
        <v>387</v>
      </c>
      <c r="D340" s="15" t="s">
        <v>388</v>
      </c>
      <c r="E340" s="28">
        <v>6</v>
      </c>
      <c r="F340" s="65">
        <f>+E340*G340</f>
        <v>0</v>
      </c>
      <c r="G340" s="66">
        <v>0</v>
      </c>
    </row>
    <row r="341" spans="1:7" ht="15" customHeight="1" x14ac:dyDescent="0.25">
      <c r="A341" s="8" t="s">
        <v>10</v>
      </c>
      <c r="B341" s="19"/>
      <c r="C341" s="44" t="s">
        <v>389</v>
      </c>
      <c r="D341" s="15" t="s">
        <v>882</v>
      </c>
      <c r="E341" s="28">
        <v>6</v>
      </c>
      <c r="F341" s="65">
        <f>+E341*G341</f>
        <v>312</v>
      </c>
      <c r="G341" s="66">
        <v>52</v>
      </c>
    </row>
    <row r="342" spans="1:7" ht="15" customHeight="1" x14ac:dyDescent="0.25">
      <c r="A342" s="8" t="s">
        <v>10</v>
      </c>
      <c r="B342" s="19"/>
      <c r="C342" s="44" t="s">
        <v>390</v>
      </c>
      <c r="D342" s="15" t="s">
        <v>391</v>
      </c>
      <c r="E342" s="28">
        <v>6</v>
      </c>
      <c r="F342" s="65">
        <f>+E342*G342</f>
        <v>54</v>
      </c>
      <c r="G342" s="66">
        <v>9</v>
      </c>
    </row>
    <row r="343" spans="1:7" ht="15" customHeight="1" x14ac:dyDescent="0.25">
      <c r="A343" s="8" t="s">
        <v>10</v>
      </c>
      <c r="B343" s="19"/>
      <c r="C343" s="44" t="s">
        <v>392</v>
      </c>
      <c r="D343" s="15" t="s">
        <v>393</v>
      </c>
      <c r="E343" s="28">
        <v>6</v>
      </c>
      <c r="F343" s="65">
        <f>+E343*G343</f>
        <v>270</v>
      </c>
      <c r="G343" s="66">
        <v>45</v>
      </c>
    </row>
    <row r="344" spans="1:7" ht="15" customHeight="1" x14ac:dyDescent="0.25">
      <c r="A344" s="8" t="s">
        <v>10</v>
      </c>
      <c r="B344" s="19"/>
      <c r="C344" s="44" t="s">
        <v>699</v>
      </c>
      <c r="D344" s="15" t="s">
        <v>674</v>
      </c>
      <c r="E344" s="27">
        <v>0</v>
      </c>
      <c r="F344" s="65">
        <f>+E344*G344</f>
        <v>0</v>
      </c>
      <c r="G344" s="66">
        <v>0</v>
      </c>
    </row>
    <row r="345" spans="1:7" ht="15" customHeight="1" x14ac:dyDescent="0.25">
      <c r="A345" s="8" t="s">
        <v>10</v>
      </c>
      <c r="B345" s="19"/>
      <c r="C345" s="44" t="s">
        <v>417</v>
      </c>
      <c r="D345" s="15" t="s">
        <v>418</v>
      </c>
      <c r="E345" s="27">
        <v>300</v>
      </c>
      <c r="F345" s="65">
        <f>+E345*G345</f>
        <v>3000</v>
      </c>
      <c r="G345" s="66">
        <v>10</v>
      </c>
    </row>
    <row r="346" spans="1:7" ht="15" customHeight="1" x14ac:dyDescent="0.25">
      <c r="A346" s="8" t="s">
        <v>10</v>
      </c>
      <c r="B346" s="19"/>
      <c r="C346" s="44" t="s">
        <v>794</v>
      </c>
      <c r="D346" s="15" t="s">
        <v>795</v>
      </c>
      <c r="E346" s="28">
        <v>113.45</v>
      </c>
      <c r="F346" s="65">
        <f>+E346*G346</f>
        <v>0</v>
      </c>
      <c r="G346" s="66">
        <v>0</v>
      </c>
    </row>
    <row r="347" spans="1:7" ht="15" customHeight="1" x14ac:dyDescent="0.25">
      <c r="A347" s="8" t="s">
        <v>10</v>
      </c>
      <c r="B347" s="19"/>
      <c r="C347" s="44" t="s">
        <v>404</v>
      </c>
      <c r="D347" s="15" t="s">
        <v>405</v>
      </c>
      <c r="E347" s="27">
        <v>150</v>
      </c>
      <c r="F347" s="65">
        <f>+E347*G347</f>
        <v>1050</v>
      </c>
      <c r="G347" s="66">
        <v>7</v>
      </c>
    </row>
    <row r="348" spans="1:7" ht="15" customHeight="1" x14ac:dyDescent="0.25">
      <c r="A348" s="8" t="s">
        <v>10</v>
      </c>
      <c r="B348" s="19"/>
      <c r="C348" s="44" t="s">
        <v>406</v>
      </c>
      <c r="D348" s="15" t="s">
        <v>407</v>
      </c>
      <c r="E348" s="28">
        <v>75</v>
      </c>
      <c r="F348" s="65">
        <f>+E348*G348</f>
        <v>1350</v>
      </c>
      <c r="G348" s="66">
        <v>18</v>
      </c>
    </row>
    <row r="349" spans="1:7" ht="15" customHeight="1" x14ac:dyDescent="0.25">
      <c r="A349" s="8" t="s">
        <v>10</v>
      </c>
      <c r="B349" s="19"/>
      <c r="C349" s="44" t="s">
        <v>408</v>
      </c>
      <c r="D349" s="15" t="s">
        <v>409</v>
      </c>
      <c r="E349" s="28">
        <v>1791.67</v>
      </c>
      <c r="F349" s="65">
        <f>+E349*G349</f>
        <v>23291.71</v>
      </c>
      <c r="G349" s="66">
        <v>13</v>
      </c>
    </row>
    <row r="350" spans="1:7" ht="15" customHeight="1" x14ac:dyDescent="0.25">
      <c r="A350" s="8" t="s">
        <v>10</v>
      </c>
      <c r="B350" s="19"/>
      <c r="C350" s="44" t="s">
        <v>410</v>
      </c>
      <c r="D350" s="15" t="s">
        <v>411</v>
      </c>
      <c r="E350" s="27">
        <v>567.58000000000004</v>
      </c>
      <c r="F350" s="65">
        <f>+E350*G350</f>
        <v>22135.620000000003</v>
      </c>
      <c r="G350" s="66">
        <v>39</v>
      </c>
    </row>
    <row r="351" spans="1:7" ht="15" customHeight="1" x14ac:dyDescent="0.25">
      <c r="A351" s="8" t="s">
        <v>10</v>
      </c>
      <c r="B351" s="19"/>
      <c r="C351" s="44" t="s">
        <v>412</v>
      </c>
      <c r="D351" s="15" t="s">
        <v>859</v>
      </c>
      <c r="E351" s="28">
        <v>15.51</v>
      </c>
      <c r="F351" s="65">
        <f>+E351*G351</f>
        <v>5319.93</v>
      </c>
      <c r="G351" s="66">
        <v>343</v>
      </c>
    </row>
    <row r="352" spans="1:7" ht="15" customHeight="1" x14ac:dyDescent="0.25">
      <c r="A352" s="8" t="s">
        <v>10</v>
      </c>
      <c r="B352" s="19"/>
      <c r="C352" s="44" t="s">
        <v>415</v>
      </c>
      <c r="D352" s="15" t="s">
        <v>416</v>
      </c>
      <c r="E352" s="28">
        <v>34.409999999999997</v>
      </c>
      <c r="F352" s="65">
        <f>+E352*G352</f>
        <v>4025.97</v>
      </c>
      <c r="G352" s="66">
        <v>117</v>
      </c>
    </row>
    <row r="353" spans="1:7" ht="15" customHeight="1" x14ac:dyDescent="0.25">
      <c r="A353" s="8" t="s">
        <v>10</v>
      </c>
      <c r="B353" s="19"/>
      <c r="C353" s="44" t="s">
        <v>413</v>
      </c>
      <c r="D353" s="15" t="s">
        <v>414</v>
      </c>
      <c r="E353" s="28">
        <v>30</v>
      </c>
      <c r="F353" s="65">
        <f>+E353*G353</f>
        <v>3000</v>
      </c>
      <c r="G353" s="66">
        <v>100</v>
      </c>
    </row>
    <row r="354" spans="1:7" ht="15" customHeight="1" x14ac:dyDescent="0.25">
      <c r="A354" s="8" t="s">
        <v>10</v>
      </c>
      <c r="B354" s="19"/>
      <c r="C354" s="44" t="s">
        <v>420</v>
      </c>
      <c r="D354" s="15" t="s">
        <v>421</v>
      </c>
      <c r="E354" s="28">
        <v>20</v>
      </c>
      <c r="F354" s="65">
        <f>+E354*G354</f>
        <v>200</v>
      </c>
      <c r="G354" s="66">
        <v>10</v>
      </c>
    </row>
    <row r="355" spans="1:7" ht="15" customHeight="1" x14ac:dyDescent="0.25">
      <c r="A355" s="8" t="s">
        <v>10</v>
      </c>
      <c r="B355" s="19"/>
      <c r="C355" s="44" t="s">
        <v>422</v>
      </c>
      <c r="D355" s="15" t="s">
        <v>423</v>
      </c>
      <c r="E355" s="28">
        <v>12</v>
      </c>
      <c r="F355" s="65">
        <f>+E355*G355</f>
        <v>36</v>
      </c>
      <c r="G355" s="66">
        <v>3</v>
      </c>
    </row>
    <row r="356" spans="1:7" ht="15" customHeight="1" x14ac:dyDescent="0.25">
      <c r="A356" s="8" t="s">
        <v>10</v>
      </c>
      <c r="B356" s="19"/>
      <c r="C356" s="44" t="s">
        <v>424</v>
      </c>
      <c r="D356" s="15" t="s">
        <v>425</v>
      </c>
      <c r="E356" s="28">
        <v>10.95</v>
      </c>
      <c r="F356" s="65">
        <f>+E356*G356</f>
        <v>0</v>
      </c>
      <c r="G356" s="66">
        <v>0</v>
      </c>
    </row>
    <row r="357" spans="1:7" ht="15" customHeight="1" x14ac:dyDescent="0.25">
      <c r="A357" s="8" t="s">
        <v>10</v>
      </c>
      <c r="B357" s="19"/>
      <c r="C357" s="44" t="s">
        <v>696</v>
      </c>
      <c r="D357" s="15" t="s">
        <v>677</v>
      </c>
      <c r="E357" s="28">
        <v>0</v>
      </c>
      <c r="F357" s="65">
        <f>+E357*G357</f>
        <v>0</v>
      </c>
      <c r="G357" s="66">
        <v>0</v>
      </c>
    </row>
    <row r="358" spans="1:7" ht="15" customHeight="1" x14ac:dyDescent="0.25">
      <c r="A358" s="8" t="s">
        <v>10</v>
      </c>
      <c r="B358" s="19"/>
      <c r="C358" s="44" t="s">
        <v>426</v>
      </c>
      <c r="D358" s="15" t="s">
        <v>427</v>
      </c>
      <c r="E358" s="28">
        <v>15</v>
      </c>
      <c r="F358" s="65">
        <f>+E358*G358</f>
        <v>16395</v>
      </c>
      <c r="G358" s="68">
        <v>1093</v>
      </c>
    </row>
    <row r="359" spans="1:7" ht="15" customHeight="1" x14ac:dyDescent="0.25">
      <c r="A359" s="8" t="s">
        <v>10</v>
      </c>
      <c r="B359" s="19"/>
      <c r="C359" s="44" t="s">
        <v>596</v>
      </c>
      <c r="D359" s="15" t="s">
        <v>597</v>
      </c>
      <c r="E359" s="28">
        <v>400</v>
      </c>
      <c r="F359" s="65">
        <f>+E359*G359</f>
        <v>1600</v>
      </c>
      <c r="G359" s="66">
        <v>4</v>
      </c>
    </row>
    <row r="360" spans="1:7" ht="15" customHeight="1" x14ac:dyDescent="0.25">
      <c r="A360" s="8" t="s">
        <v>10</v>
      </c>
      <c r="B360" s="19"/>
      <c r="C360" s="44" t="s">
        <v>428</v>
      </c>
      <c r="D360" s="15" t="s">
        <v>429</v>
      </c>
      <c r="E360" s="28">
        <v>79.34</v>
      </c>
      <c r="F360" s="65">
        <f>+E360*G360</f>
        <v>49349.48</v>
      </c>
      <c r="G360" s="66">
        <v>622</v>
      </c>
    </row>
    <row r="361" spans="1:7" ht="15" customHeight="1" x14ac:dyDescent="0.25">
      <c r="A361" s="8" t="s">
        <v>10</v>
      </c>
      <c r="B361" s="19"/>
      <c r="C361" s="44" t="s">
        <v>432</v>
      </c>
      <c r="D361" s="15" t="s">
        <v>433</v>
      </c>
      <c r="E361" s="28">
        <v>107.58</v>
      </c>
      <c r="F361" s="65">
        <f>+E361*G361</f>
        <v>0</v>
      </c>
      <c r="G361" s="66">
        <v>0</v>
      </c>
    </row>
    <row r="362" spans="1:7" ht="15" customHeight="1" x14ac:dyDescent="0.25">
      <c r="A362" s="8" t="s">
        <v>10</v>
      </c>
      <c r="B362" s="19"/>
      <c r="C362" s="44" t="s">
        <v>431</v>
      </c>
      <c r="D362" s="15" t="s">
        <v>436</v>
      </c>
      <c r="E362" s="28">
        <v>99.99</v>
      </c>
      <c r="F362" s="65">
        <f>+E362*G362</f>
        <v>0</v>
      </c>
      <c r="G362" s="66">
        <v>0</v>
      </c>
    </row>
    <row r="363" spans="1:7" ht="15" customHeight="1" x14ac:dyDescent="0.25">
      <c r="A363" s="8" t="s">
        <v>10</v>
      </c>
      <c r="B363" s="19"/>
      <c r="C363" s="44" t="s">
        <v>435</v>
      </c>
      <c r="D363" s="15" t="s">
        <v>436</v>
      </c>
      <c r="E363" s="28">
        <v>112.1</v>
      </c>
      <c r="F363" s="65">
        <f>+E363*G363</f>
        <v>3699.2999999999997</v>
      </c>
      <c r="G363" s="66">
        <v>33</v>
      </c>
    </row>
    <row r="364" spans="1:7" ht="15" customHeight="1" x14ac:dyDescent="0.25">
      <c r="A364" s="8" t="s">
        <v>10</v>
      </c>
      <c r="B364" s="19"/>
      <c r="C364" s="44" t="s">
        <v>796</v>
      </c>
      <c r="D364" s="15" t="s">
        <v>436</v>
      </c>
      <c r="E364" s="28">
        <v>78.95</v>
      </c>
      <c r="F364" s="65">
        <f>+E364*G364</f>
        <v>1894.8000000000002</v>
      </c>
      <c r="G364" s="66">
        <v>24</v>
      </c>
    </row>
    <row r="365" spans="1:7" ht="15" customHeight="1" x14ac:dyDescent="0.25">
      <c r="A365" s="8" t="s">
        <v>10</v>
      </c>
      <c r="B365" s="19"/>
      <c r="C365" s="44" t="s">
        <v>438</v>
      </c>
      <c r="D365" s="15" t="s">
        <v>436</v>
      </c>
      <c r="E365" s="28">
        <v>75</v>
      </c>
      <c r="F365" s="65">
        <f>+E365*G365</f>
        <v>7500</v>
      </c>
      <c r="G365" s="66">
        <v>100</v>
      </c>
    </row>
    <row r="366" spans="1:7" ht="15" customHeight="1" x14ac:dyDescent="0.25">
      <c r="A366" s="8" t="s">
        <v>10</v>
      </c>
      <c r="B366" s="19"/>
      <c r="C366" s="44" t="s">
        <v>440</v>
      </c>
      <c r="D366" s="15" t="s">
        <v>436</v>
      </c>
      <c r="E366" s="28">
        <v>124.95</v>
      </c>
      <c r="F366" s="65">
        <f>+E366*G366</f>
        <v>0</v>
      </c>
      <c r="G366" s="66">
        <v>0</v>
      </c>
    </row>
    <row r="367" spans="1:7" ht="15" customHeight="1" x14ac:dyDescent="0.25">
      <c r="A367" s="8" t="s">
        <v>10</v>
      </c>
      <c r="B367" s="19"/>
      <c r="C367" s="44" t="s">
        <v>454</v>
      </c>
      <c r="D367" s="15" t="s">
        <v>455</v>
      </c>
      <c r="E367" s="28">
        <v>206.9</v>
      </c>
      <c r="F367" s="65">
        <f>+E367*G367</f>
        <v>413.8</v>
      </c>
      <c r="G367" s="66">
        <v>2</v>
      </c>
    </row>
    <row r="368" spans="1:7" ht="15" customHeight="1" x14ac:dyDescent="0.25">
      <c r="A368" s="8" t="s">
        <v>10</v>
      </c>
      <c r="B368" s="19"/>
      <c r="C368" s="44" t="s">
        <v>606</v>
      </c>
      <c r="D368" s="15" t="s">
        <v>607</v>
      </c>
      <c r="E368" s="28">
        <v>9.3000000000000007</v>
      </c>
      <c r="F368" s="65">
        <f>+E368*G368</f>
        <v>8649</v>
      </c>
      <c r="G368" s="68">
        <v>930</v>
      </c>
    </row>
    <row r="369" spans="1:7" ht="15" customHeight="1" x14ac:dyDescent="0.25">
      <c r="A369" s="8" t="s">
        <v>10</v>
      </c>
      <c r="B369" s="19"/>
      <c r="C369" s="44" t="s">
        <v>608</v>
      </c>
      <c r="D369" s="15" t="s">
        <v>609</v>
      </c>
      <c r="E369" s="28">
        <v>6.36</v>
      </c>
      <c r="F369" s="65">
        <f>+E369*G369</f>
        <v>254.4</v>
      </c>
      <c r="G369" s="68">
        <v>40</v>
      </c>
    </row>
    <row r="370" spans="1:7" ht="15" customHeight="1" x14ac:dyDescent="0.25">
      <c r="A370" s="8" t="s">
        <v>10</v>
      </c>
      <c r="B370" s="19"/>
      <c r="C370" s="44" t="s">
        <v>442</v>
      </c>
      <c r="D370" s="15" t="s">
        <v>443</v>
      </c>
      <c r="E370" s="28">
        <v>3.25</v>
      </c>
      <c r="F370" s="65">
        <f>+E370*G370</f>
        <v>9425</v>
      </c>
      <c r="G370" s="68">
        <v>2900</v>
      </c>
    </row>
    <row r="371" spans="1:7" ht="15" customHeight="1" x14ac:dyDescent="0.25">
      <c r="A371" s="8" t="s">
        <v>10</v>
      </c>
      <c r="B371" s="19"/>
      <c r="C371" s="44" t="s">
        <v>444</v>
      </c>
      <c r="D371" s="15" t="s">
        <v>445</v>
      </c>
      <c r="E371" s="28">
        <v>2.5</v>
      </c>
      <c r="F371" s="65">
        <f>+E371*G371</f>
        <v>13040</v>
      </c>
      <c r="G371" s="68">
        <v>5216</v>
      </c>
    </row>
    <row r="372" spans="1:7" ht="15" customHeight="1" x14ac:dyDescent="0.25">
      <c r="A372" s="8" t="s">
        <v>10</v>
      </c>
      <c r="B372" s="19"/>
      <c r="C372" s="44" t="s">
        <v>446</v>
      </c>
      <c r="D372" s="15" t="s">
        <v>447</v>
      </c>
      <c r="E372" s="28">
        <v>2.5</v>
      </c>
      <c r="F372" s="65">
        <f>+E372*G372</f>
        <v>4520</v>
      </c>
      <c r="G372" s="68">
        <v>1808</v>
      </c>
    </row>
    <row r="373" spans="1:7" ht="15" customHeight="1" x14ac:dyDescent="0.25">
      <c r="A373" s="8" t="s">
        <v>10</v>
      </c>
      <c r="B373" s="19"/>
      <c r="C373" s="55" t="s">
        <v>1016</v>
      </c>
      <c r="D373" s="15" t="s">
        <v>959</v>
      </c>
      <c r="E373" s="28">
        <v>2.5</v>
      </c>
      <c r="F373" s="65">
        <f>+E373*G373</f>
        <v>2680</v>
      </c>
      <c r="G373" s="68">
        <v>1072</v>
      </c>
    </row>
    <row r="374" spans="1:7" ht="15" customHeight="1" x14ac:dyDescent="0.25">
      <c r="A374" s="8" t="s">
        <v>10</v>
      </c>
      <c r="B374" s="44"/>
      <c r="C374" s="56" t="s">
        <v>1028</v>
      </c>
      <c r="D374" s="15" t="s">
        <v>448</v>
      </c>
      <c r="E374" s="28">
        <v>3</v>
      </c>
      <c r="F374" s="65">
        <f>+E374*G374</f>
        <v>6000</v>
      </c>
      <c r="G374" s="68">
        <v>2000</v>
      </c>
    </row>
    <row r="375" spans="1:7" ht="15" customHeight="1" x14ac:dyDescent="0.25">
      <c r="A375" s="8" t="s">
        <v>10</v>
      </c>
      <c r="B375" s="19"/>
      <c r="C375" s="57" t="s">
        <v>449</v>
      </c>
      <c r="D375" s="15" t="s">
        <v>450</v>
      </c>
      <c r="E375" s="28">
        <v>2.1</v>
      </c>
      <c r="F375" s="65">
        <f>+E375*G375</f>
        <v>7707</v>
      </c>
      <c r="G375" s="68">
        <v>3670</v>
      </c>
    </row>
    <row r="376" spans="1:7" ht="15" customHeight="1" x14ac:dyDescent="0.25">
      <c r="A376" s="8" t="s">
        <v>10</v>
      </c>
      <c r="B376" s="19"/>
      <c r="C376" s="44" t="s">
        <v>451</v>
      </c>
      <c r="D376" s="15" t="s">
        <v>1006</v>
      </c>
      <c r="E376" s="28">
        <v>1.73</v>
      </c>
      <c r="F376" s="65">
        <f>+E376*G376</f>
        <v>9186.2999999999993</v>
      </c>
      <c r="G376" s="68">
        <v>5310</v>
      </c>
    </row>
    <row r="377" spans="1:7" ht="15" customHeight="1" x14ac:dyDescent="0.25">
      <c r="A377" s="8" t="s">
        <v>10</v>
      </c>
      <c r="B377" s="19"/>
      <c r="C377" s="44" t="s">
        <v>452</v>
      </c>
      <c r="D377" s="15" t="s">
        <v>453</v>
      </c>
      <c r="E377" s="28">
        <v>3.25</v>
      </c>
      <c r="F377" s="65">
        <f>+E377*G377</f>
        <v>7800</v>
      </c>
      <c r="G377" s="68">
        <v>2400</v>
      </c>
    </row>
    <row r="378" spans="1:7" ht="15" customHeight="1" x14ac:dyDescent="0.25">
      <c r="A378" s="8" t="s">
        <v>10</v>
      </c>
      <c r="B378" s="30"/>
      <c r="C378" s="44" t="s">
        <v>833</v>
      </c>
      <c r="D378" s="15" t="s">
        <v>815</v>
      </c>
      <c r="E378" s="28">
        <v>700</v>
      </c>
      <c r="F378" s="65">
        <f>+E378*G378</f>
        <v>1400</v>
      </c>
      <c r="G378" s="66">
        <v>2</v>
      </c>
    </row>
    <row r="379" spans="1:7" ht="15" customHeight="1" x14ac:dyDescent="0.25">
      <c r="A379" s="8" t="s">
        <v>10</v>
      </c>
      <c r="B379" s="19"/>
      <c r="C379" s="44" t="s">
        <v>460</v>
      </c>
      <c r="D379" s="15" t="s">
        <v>646</v>
      </c>
      <c r="E379" s="28">
        <v>200</v>
      </c>
      <c r="F379" s="65">
        <f>+E379*G379</f>
        <v>800</v>
      </c>
      <c r="G379" s="66">
        <v>4</v>
      </c>
    </row>
    <row r="380" spans="1:7" ht="15" customHeight="1" x14ac:dyDescent="0.25">
      <c r="A380" s="8" t="s">
        <v>10</v>
      </c>
      <c r="B380" s="19"/>
      <c r="C380" s="44" t="s">
        <v>456</v>
      </c>
      <c r="D380" s="15" t="s">
        <v>457</v>
      </c>
      <c r="E380" s="28">
        <v>302.95</v>
      </c>
      <c r="F380" s="65">
        <f>+E380*G380</f>
        <v>1514.75</v>
      </c>
      <c r="G380" s="66">
        <v>5</v>
      </c>
    </row>
    <row r="381" spans="1:7" ht="15" customHeight="1" x14ac:dyDescent="0.25">
      <c r="A381" s="8" t="s">
        <v>10</v>
      </c>
      <c r="B381" s="19"/>
      <c r="C381" s="44" t="s">
        <v>458</v>
      </c>
      <c r="D381" s="15" t="s">
        <v>459</v>
      </c>
      <c r="E381" s="28">
        <v>200</v>
      </c>
      <c r="F381" s="65">
        <f>+E381*G381</f>
        <v>0</v>
      </c>
      <c r="G381" s="66">
        <v>0</v>
      </c>
    </row>
    <row r="382" spans="1:7" ht="15" customHeight="1" x14ac:dyDescent="0.25">
      <c r="A382" s="8" t="s">
        <v>10</v>
      </c>
      <c r="B382" s="19"/>
      <c r="C382" s="44" t="s">
        <v>461</v>
      </c>
      <c r="D382" s="15" t="s">
        <v>462</v>
      </c>
      <c r="E382" s="28">
        <v>152.94999999999999</v>
      </c>
      <c r="F382" s="65">
        <f>+E382*G382</f>
        <v>1070.6499999999999</v>
      </c>
      <c r="G382" s="66">
        <v>7</v>
      </c>
    </row>
    <row r="383" spans="1:7" ht="15" customHeight="1" x14ac:dyDescent="0.25">
      <c r="A383" s="8" t="s">
        <v>10</v>
      </c>
      <c r="B383" s="19"/>
      <c r="C383" s="44" t="s">
        <v>463</v>
      </c>
      <c r="D383" s="15" t="s">
        <v>464</v>
      </c>
      <c r="E383" s="28">
        <v>174.3</v>
      </c>
      <c r="F383" s="65">
        <f>+E383*G383</f>
        <v>2614.5</v>
      </c>
      <c r="G383" s="66">
        <v>15</v>
      </c>
    </row>
    <row r="384" spans="1:7" ht="15" customHeight="1" x14ac:dyDescent="0.25">
      <c r="A384" s="8" t="s">
        <v>10</v>
      </c>
      <c r="B384" s="19"/>
      <c r="C384" s="44" t="s">
        <v>465</v>
      </c>
      <c r="D384" s="15" t="s">
        <v>466</v>
      </c>
      <c r="E384" s="28">
        <v>174.3</v>
      </c>
      <c r="F384" s="65">
        <f>+E384*G384</f>
        <v>1220.1000000000001</v>
      </c>
      <c r="G384" s="66">
        <v>7</v>
      </c>
    </row>
    <row r="385" spans="1:7" ht="15" customHeight="1" x14ac:dyDescent="0.25">
      <c r="A385" s="8" t="s">
        <v>10</v>
      </c>
      <c r="B385" s="19"/>
      <c r="C385" s="44" t="s">
        <v>467</v>
      </c>
      <c r="D385" s="15" t="s">
        <v>468</v>
      </c>
      <c r="E385" s="28">
        <v>174.3</v>
      </c>
      <c r="F385" s="65">
        <f>+E385*G385</f>
        <v>3486</v>
      </c>
      <c r="G385" s="66">
        <v>20</v>
      </c>
    </row>
    <row r="386" spans="1:7" ht="15" customHeight="1" x14ac:dyDescent="0.25">
      <c r="A386" s="8" t="s">
        <v>10</v>
      </c>
      <c r="B386" s="19"/>
      <c r="C386" s="44" t="s">
        <v>469</v>
      </c>
      <c r="D386" s="15" t="s">
        <v>470</v>
      </c>
      <c r="E386" s="28">
        <v>174.3</v>
      </c>
      <c r="F386" s="65">
        <f>+E386*G386</f>
        <v>3834.6000000000004</v>
      </c>
      <c r="G386" s="66">
        <v>22</v>
      </c>
    </row>
    <row r="387" spans="1:7" ht="15" customHeight="1" x14ac:dyDescent="0.25">
      <c r="A387" s="8" t="s">
        <v>10</v>
      </c>
      <c r="B387" s="19"/>
      <c r="C387" s="44" t="s">
        <v>471</v>
      </c>
      <c r="D387" s="15" t="s">
        <v>472</v>
      </c>
      <c r="E387" s="28">
        <v>174.3</v>
      </c>
      <c r="F387" s="65">
        <f>+E387*G387</f>
        <v>14118.300000000001</v>
      </c>
      <c r="G387" s="66">
        <v>81</v>
      </c>
    </row>
    <row r="388" spans="1:7" ht="15" customHeight="1" x14ac:dyDescent="0.25">
      <c r="A388" s="8" t="s">
        <v>10</v>
      </c>
      <c r="B388" s="19"/>
      <c r="C388" s="44" t="s">
        <v>473</v>
      </c>
      <c r="D388" s="15" t="s">
        <v>474</v>
      </c>
      <c r="E388" s="28">
        <v>174.3</v>
      </c>
      <c r="F388" s="65">
        <f>+E388*G388</f>
        <v>5403.3</v>
      </c>
      <c r="G388" s="66">
        <v>31</v>
      </c>
    </row>
    <row r="389" spans="1:7" ht="15" customHeight="1" x14ac:dyDescent="0.25">
      <c r="A389" s="8" t="s">
        <v>10</v>
      </c>
      <c r="B389" s="19"/>
      <c r="C389" s="44" t="s">
        <v>475</v>
      </c>
      <c r="D389" s="15" t="s">
        <v>476</v>
      </c>
      <c r="E389" s="28">
        <v>174.3</v>
      </c>
      <c r="F389" s="65">
        <f>+E389*G389</f>
        <v>7669.2000000000007</v>
      </c>
      <c r="G389" s="66">
        <v>44</v>
      </c>
    </row>
    <row r="390" spans="1:7" ht="15" customHeight="1" x14ac:dyDescent="0.25">
      <c r="A390" s="8" t="s">
        <v>10</v>
      </c>
      <c r="B390" s="19"/>
      <c r="C390" s="44" t="s">
        <v>477</v>
      </c>
      <c r="D390" s="15" t="s">
        <v>478</v>
      </c>
      <c r="E390" s="28">
        <v>174.3</v>
      </c>
      <c r="F390" s="65">
        <f>+E390*G390</f>
        <v>4008.9</v>
      </c>
      <c r="G390" s="66">
        <v>23</v>
      </c>
    </row>
    <row r="391" spans="1:7" ht="15" customHeight="1" x14ac:dyDescent="0.25">
      <c r="A391" s="8" t="s">
        <v>10</v>
      </c>
      <c r="B391" s="19"/>
      <c r="C391" s="44" t="s">
        <v>479</v>
      </c>
      <c r="D391" s="15" t="s">
        <v>480</v>
      </c>
      <c r="E391" s="28">
        <v>174.3</v>
      </c>
      <c r="F391" s="65">
        <f>+E391*G391</f>
        <v>8715</v>
      </c>
      <c r="G391" s="66">
        <v>50</v>
      </c>
    </row>
    <row r="392" spans="1:7" ht="15" customHeight="1" x14ac:dyDescent="0.25">
      <c r="A392" s="8" t="s">
        <v>10</v>
      </c>
      <c r="B392" s="19"/>
      <c r="C392" s="44" t="s">
        <v>481</v>
      </c>
      <c r="D392" s="15" t="s">
        <v>482</v>
      </c>
      <c r="E392" s="28">
        <v>174.3</v>
      </c>
      <c r="F392" s="65">
        <f>+E392*G392</f>
        <v>2265.9</v>
      </c>
      <c r="G392" s="66">
        <v>13</v>
      </c>
    </row>
    <row r="393" spans="1:7" ht="15" customHeight="1" x14ac:dyDescent="0.25">
      <c r="A393" s="8" t="s">
        <v>10</v>
      </c>
      <c r="B393" s="19"/>
      <c r="C393" s="44" t="s">
        <v>483</v>
      </c>
      <c r="D393" s="15" t="s">
        <v>484</v>
      </c>
      <c r="E393" s="28">
        <v>174.3</v>
      </c>
      <c r="F393" s="65">
        <f>+E393*G393</f>
        <v>7320.6</v>
      </c>
      <c r="G393" s="71">
        <v>42</v>
      </c>
    </row>
    <row r="394" spans="1:7" ht="15" customHeight="1" x14ac:dyDescent="0.25">
      <c r="A394" s="8" t="s">
        <v>10</v>
      </c>
      <c r="B394" s="19"/>
      <c r="C394" s="44" t="s">
        <v>485</v>
      </c>
      <c r="D394" s="15" t="s">
        <v>486</v>
      </c>
      <c r="E394" s="28">
        <v>174.3</v>
      </c>
      <c r="F394" s="65">
        <f>+E394*G394</f>
        <v>5229</v>
      </c>
      <c r="G394" s="66">
        <v>30</v>
      </c>
    </row>
    <row r="395" spans="1:7" ht="15" customHeight="1" x14ac:dyDescent="0.25">
      <c r="A395" s="8" t="s">
        <v>10</v>
      </c>
      <c r="B395" s="19"/>
      <c r="C395" s="44" t="s">
        <v>487</v>
      </c>
      <c r="D395" s="15" t="s">
        <v>488</v>
      </c>
      <c r="E395" s="28">
        <v>174.3</v>
      </c>
      <c r="F395" s="65">
        <f>+E395*G395</f>
        <v>4183.2000000000007</v>
      </c>
      <c r="G395" s="66">
        <v>24</v>
      </c>
    </row>
    <row r="396" spans="1:7" ht="15" customHeight="1" x14ac:dyDescent="0.25">
      <c r="A396" s="8" t="s">
        <v>10</v>
      </c>
      <c r="B396" s="19"/>
      <c r="C396" s="44" t="s">
        <v>489</v>
      </c>
      <c r="D396" s="15" t="s">
        <v>490</v>
      </c>
      <c r="E396" s="28">
        <v>174.3</v>
      </c>
      <c r="F396" s="65">
        <f>+E396*G396</f>
        <v>3660.3</v>
      </c>
      <c r="G396" s="66">
        <v>21</v>
      </c>
    </row>
    <row r="397" spans="1:7" ht="15" customHeight="1" x14ac:dyDescent="0.25">
      <c r="A397" s="8" t="s">
        <v>10</v>
      </c>
      <c r="B397" s="19"/>
      <c r="C397" s="44" t="s">
        <v>491</v>
      </c>
      <c r="D397" s="15" t="s">
        <v>492</v>
      </c>
      <c r="E397" s="28">
        <v>174.3</v>
      </c>
      <c r="F397" s="65">
        <f>+E397*G397</f>
        <v>11155.2</v>
      </c>
      <c r="G397" s="66">
        <v>64</v>
      </c>
    </row>
    <row r="398" spans="1:7" ht="15" customHeight="1" x14ac:dyDescent="0.25">
      <c r="A398" s="8" t="s">
        <v>10</v>
      </c>
      <c r="B398" s="19"/>
      <c r="C398" s="44" t="s">
        <v>871</v>
      </c>
      <c r="D398" s="15" t="s">
        <v>872</v>
      </c>
      <c r="E398" s="28">
        <v>200</v>
      </c>
      <c r="F398" s="65">
        <f>+E398*G398</f>
        <v>12000</v>
      </c>
      <c r="G398" s="66">
        <v>60</v>
      </c>
    </row>
    <row r="399" spans="1:7" ht="15" customHeight="1" x14ac:dyDescent="0.25">
      <c r="A399" s="8" t="s">
        <v>10</v>
      </c>
      <c r="B399" s="19"/>
      <c r="C399" s="44" t="s">
        <v>493</v>
      </c>
      <c r="D399" s="15" t="s">
        <v>494</v>
      </c>
      <c r="E399" s="28">
        <v>20.62</v>
      </c>
      <c r="F399" s="65">
        <f>+E399*G399</f>
        <v>82.48</v>
      </c>
      <c r="G399" s="66">
        <v>4</v>
      </c>
    </row>
    <row r="400" spans="1:7" ht="15" customHeight="1" x14ac:dyDescent="0.25">
      <c r="A400" s="8" t="s">
        <v>10</v>
      </c>
      <c r="B400" s="19"/>
      <c r="C400" s="59" t="s">
        <v>821</v>
      </c>
      <c r="D400" s="15" t="s">
        <v>822</v>
      </c>
      <c r="E400" s="28">
        <v>320</v>
      </c>
      <c r="F400" s="65">
        <f>+E400*G400</f>
        <v>0</v>
      </c>
      <c r="G400" s="66">
        <v>0</v>
      </c>
    </row>
    <row r="401" spans="1:7" ht="15" customHeight="1" x14ac:dyDescent="0.25">
      <c r="A401" s="8" t="s">
        <v>10</v>
      </c>
      <c r="B401" s="19"/>
      <c r="C401" s="44" t="s">
        <v>495</v>
      </c>
      <c r="D401" s="15" t="s">
        <v>496</v>
      </c>
      <c r="E401" s="28">
        <v>90</v>
      </c>
      <c r="F401" s="65">
        <f>+E401*G401</f>
        <v>3690</v>
      </c>
      <c r="G401" s="66">
        <v>41</v>
      </c>
    </row>
    <row r="402" spans="1:7" ht="15" customHeight="1" x14ac:dyDescent="0.25">
      <c r="A402" s="8" t="s">
        <v>10</v>
      </c>
      <c r="B402" s="19"/>
      <c r="C402" s="44" t="s">
        <v>497</v>
      </c>
      <c r="D402" s="15" t="s">
        <v>498</v>
      </c>
      <c r="E402" s="28">
        <v>24</v>
      </c>
      <c r="F402" s="65">
        <f>+E402*G402</f>
        <v>0</v>
      </c>
      <c r="G402" s="66">
        <v>0</v>
      </c>
    </row>
    <row r="403" spans="1:7" ht="15" customHeight="1" x14ac:dyDescent="0.25">
      <c r="A403" s="8" t="s">
        <v>10</v>
      </c>
      <c r="B403" s="19"/>
      <c r="C403" s="44" t="s">
        <v>499</v>
      </c>
      <c r="D403" s="15" t="s">
        <v>500</v>
      </c>
      <c r="E403" s="28">
        <v>59.95</v>
      </c>
      <c r="F403" s="65">
        <f>+E403*G403</f>
        <v>0</v>
      </c>
      <c r="G403" s="66">
        <v>0</v>
      </c>
    </row>
    <row r="404" spans="1:7" ht="15" customHeight="1" x14ac:dyDescent="0.25">
      <c r="A404" s="8" t="s">
        <v>10</v>
      </c>
      <c r="B404" s="19"/>
      <c r="C404" s="44" t="s">
        <v>501</v>
      </c>
      <c r="D404" s="15" t="s">
        <v>502</v>
      </c>
      <c r="E404" s="28">
        <v>24</v>
      </c>
      <c r="F404" s="65">
        <f>+E404*G404</f>
        <v>0</v>
      </c>
      <c r="G404" s="66">
        <v>0</v>
      </c>
    </row>
    <row r="405" spans="1:7" ht="15" customHeight="1" x14ac:dyDescent="0.25">
      <c r="A405" s="8" t="s">
        <v>10</v>
      </c>
      <c r="B405" s="19"/>
      <c r="C405" s="44" t="s">
        <v>86</v>
      </c>
      <c r="D405" s="15" t="s">
        <v>740</v>
      </c>
      <c r="E405" s="28">
        <v>49.95</v>
      </c>
      <c r="F405" s="65">
        <f>+E405*G405</f>
        <v>1298.7</v>
      </c>
      <c r="G405" s="66">
        <v>26</v>
      </c>
    </row>
    <row r="406" spans="1:7" ht="15" customHeight="1" x14ac:dyDescent="0.25">
      <c r="A406" s="8" t="s">
        <v>10</v>
      </c>
      <c r="B406" s="19"/>
      <c r="C406" s="44" t="s">
        <v>503</v>
      </c>
      <c r="D406" s="15" t="s">
        <v>504</v>
      </c>
      <c r="E406" s="28">
        <v>240</v>
      </c>
      <c r="F406" s="65">
        <f>+E406*G406</f>
        <v>5280</v>
      </c>
      <c r="G406" s="66">
        <v>22</v>
      </c>
    </row>
    <row r="407" spans="1:7" ht="15" customHeight="1" x14ac:dyDescent="0.25">
      <c r="A407" s="8" t="s">
        <v>10</v>
      </c>
      <c r="B407" s="19"/>
      <c r="C407" s="44" t="s">
        <v>505</v>
      </c>
      <c r="D407" s="15" t="s">
        <v>506</v>
      </c>
      <c r="E407" s="28">
        <v>13.1</v>
      </c>
      <c r="F407" s="65">
        <f>+E407*G407</f>
        <v>91.7</v>
      </c>
      <c r="G407" s="66">
        <v>7</v>
      </c>
    </row>
    <row r="408" spans="1:7" ht="15" customHeight="1" x14ac:dyDescent="0.25">
      <c r="A408" s="8" t="s">
        <v>10</v>
      </c>
      <c r="B408" s="19"/>
      <c r="C408" s="44" t="s">
        <v>507</v>
      </c>
      <c r="D408" s="15" t="s">
        <v>508</v>
      </c>
      <c r="E408" s="28">
        <v>1057.95</v>
      </c>
      <c r="F408" s="65">
        <f>+E408*G408</f>
        <v>0</v>
      </c>
      <c r="G408" s="66">
        <v>0</v>
      </c>
    </row>
    <row r="409" spans="1:7" ht="15" customHeight="1" x14ac:dyDescent="0.25">
      <c r="A409" s="8" t="s">
        <v>10</v>
      </c>
      <c r="B409" s="19"/>
      <c r="C409" s="44" t="s">
        <v>511</v>
      </c>
      <c r="D409" s="15" t="s">
        <v>512</v>
      </c>
      <c r="E409" s="28">
        <v>278</v>
      </c>
      <c r="F409" s="65">
        <f>+E409*G409</f>
        <v>0</v>
      </c>
      <c r="G409" s="66">
        <v>0</v>
      </c>
    </row>
    <row r="410" spans="1:7" ht="15" customHeight="1" x14ac:dyDescent="0.25">
      <c r="A410" s="8" t="s">
        <v>10</v>
      </c>
      <c r="B410" s="19"/>
      <c r="C410" s="44" t="s">
        <v>509</v>
      </c>
      <c r="D410" s="15" t="s">
        <v>510</v>
      </c>
      <c r="E410" s="28">
        <v>30.17</v>
      </c>
      <c r="F410" s="65">
        <f>+E410*G410</f>
        <v>0</v>
      </c>
      <c r="G410" s="66">
        <v>0</v>
      </c>
    </row>
    <row r="411" spans="1:7" ht="15" customHeight="1" x14ac:dyDescent="0.25">
      <c r="A411" s="8" t="s">
        <v>10</v>
      </c>
      <c r="B411" s="19"/>
      <c r="C411" s="44" t="s">
        <v>634</v>
      </c>
      <c r="D411" s="15" t="s">
        <v>621</v>
      </c>
      <c r="E411" s="27">
        <v>100</v>
      </c>
      <c r="F411" s="65">
        <f>+E411*G411</f>
        <v>6400</v>
      </c>
      <c r="G411" s="66">
        <v>64</v>
      </c>
    </row>
    <row r="412" spans="1:7" ht="15" customHeight="1" x14ac:dyDescent="0.25">
      <c r="A412" s="8" t="s">
        <v>10</v>
      </c>
      <c r="B412" s="19"/>
      <c r="C412" s="44" t="s">
        <v>513</v>
      </c>
      <c r="D412" s="15" t="s">
        <v>514</v>
      </c>
      <c r="E412" s="28">
        <v>338.87</v>
      </c>
      <c r="F412" s="65">
        <f>+E412*G412</f>
        <v>9827.23</v>
      </c>
      <c r="G412" s="66">
        <v>29</v>
      </c>
    </row>
    <row r="413" spans="1:7" x14ac:dyDescent="0.25">
      <c r="A413" s="8" t="s">
        <v>10</v>
      </c>
      <c r="B413" s="19"/>
      <c r="C413" s="44" t="s">
        <v>515</v>
      </c>
      <c r="D413" s="15" t="s">
        <v>516</v>
      </c>
      <c r="E413" s="28">
        <v>1133.33</v>
      </c>
      <c r="F413" s="65">
        <f>+E413*G413</f>
        <v>10199.969999999999</v>
      </c>
      <c r="G413" s="66">
        <v>9</v>
      </c>
    </row>
    <row r="414" spans="1:7" ht="15" customHeight="1" x14ac:dyDescent="0.25">
      <c r="A414" s="8" t="s">
        <v>10</v>
      </c>
      <c r="B414" s="19"/>
      <c r="C414" s="44" t="s">
        <v>517</v>
      </c>
      <c r="D414" s="15" t="s">
        <v>518</v>
      </c>
      <c r="E414" s="28">
        <v>300</v>
      </c>
      <c r="F414" s="65">
        <f>+E414*G414</f>
        <v>300</v>
      </c>
      <c r="G414" s="66">
        <v>1</v>
      </c>
    </row>
    <row r="415" spans="1:7" x14ac:dyDescent="0.25">
      <c r="A415" s="8" t="s">
        <v>10</v>
      </c>
      <c r="B415" s="19"/>
      <c r="C415" s="44" t="s">
        <v>519</v>
      </c>
      <c r="D415" s="15" t="s">
        <v>520</v>
      </c>
      <c r="E415" s="28">
        <v>3984.2</v>
      </c>
      <c r="F415" s="65">
        <f>+E415*G415</f>
        <v>19921</v>
      </c>
      <c r="G415" s="66">
        <v>5</v>
      </c>
    </row>
    <row r="416" spans="1:7" x14ac:dyDescent="0.25">
      <c r="A416" s="8" t="s">
        <v>10</v>
      </c>
      <c r="B416" s="19"/>
      <c r="C416" s="44" t="s">
        <v>521</v>
      </c>
      <c r="D416" s="15" t="s">
        <v>522</v>
      </c>
      <c r="E416" s="28">
        <v>3616.8</v>
      </c>
      <c r="F416" s="65">
        <f>+E416*G416</f>
        <v>10850.400000000001</v>
      </c>
      <c r="G416" s="66">
        <v>3</v>
      </c>
    </row>
    <row r="417" spans="1:7" x14ac:dyDescent="0.25">
      <c r="A417" s="8" t="s">
        <v>10</v>
      </c>
      <c r="B417" s="19"/>
      <c r="C417" s="44" t="s">
        <v>523</v>
      </c>
      <c r="D417" s="15" t="s">
        <v>524</v>
      </c>
      <c r="E417" s="28">
        <v>350</v>
      </c>
      <c r="F417" s="65">
        <f>+E417*G417</f>
        <v>1400</v>
      </c>
      <c r="G417" s="66">
        <v>4</v>
      </c>
    </row>
    <row r="418" spans="1:7" x14ac:dyDescent="0.25">
      <c r="A418" s="8" t="s">
        <v>10</v>
      </c>
      <c r="B418" s="19"/>
      <c r="C418" s="44" t="s">
        <v>953</v>
      </c>
      <c r="D418" s="15" t="s">
        <v>954</v>
      </c>
      <c r="E418" s="28">
        <v>3363</v>
      </c>
      <c r="F418" s="65">
        <f>+E418*G418</f>
        <v>16815</v>
      </c>
      <c r="G418" s="66">
        <v>5</v>
      </c>
    </row>
    <row r="419" spans="1:7" x14ac:dyDescent="0.25">
      <c r="A419" s="8" t="s">
        <v>10</v>
      </c>
      <c r="B419" s="19"/>
      <c r="C419" s="44" t="s">
        <v>525</v>
      </c>
      <c r="D419" s="15" t="s">
        <v>526</v>
      </c>
      <c r="E419" s="28">
        <v>10367.530000000001</v>
      </c>
      <c r="F419" s="65">
        <f>+E419*G419</f>
        <v>41470.120000000003</v>
      </c>
      <c r="G419" s="66">
        <v>4</v>
      </c>
    </row>
    <row r="420" spans="1:7" x14ac:dyDescent="0.25">
      <c r="A420" s="8" t="s">
        <v>10</v>
      </c>
      <c r="B420" s="19"/>
      <c r="C420" s="44" t="s">
        <v>527</v>
      </c>
      <c r="D420" s="15" t="s">
        <v>528</v>
      </c>
      <c r="E420" s="28">
        <v>350</v>
      </c>
      <c r="F420" s="65">
        <f>+E420*G420</f>
        <v>350</v>
      </c>
      <c r="G420" s="66">
        <v>1</v>
      </c>
    </row>
    <row r="421" spans="1:7" x14ac:dyDescent="0.25">
      <c r="A421" s="8" t="s">
        <v>10</v>
      </c>
      <c r="B421" s="19"/>
      <c r="C421" s="44" t="s">
        <v>529</v>
      </c>
      <c r="D421" s="15" t="s">
        <v>530</v>
      </c>
      <c r="E421" s="28">
        <v>350</v>
      </c>
      <c r="F421" s="65">
        <f>+E421*G421</f>
        <v>3500</v>
      </c>
      <c r="G421" s="66">
        <v>10</v>
      </c>
    </row>
    <row r="422" spans="1:7" x14ac:dyDescent="0.25">
      <c r="A422" s="8" t="s">
        <v>10</v>
      </c>
      <c r="B422" s="19"/>
      <c r="C422" s="44" t="s">
        <v>531</v>
      </c>
      <c r="D422" s="15" t="s">
        <v>532</v>
      </c>
      <c r="E422" s="28">
        <v>4163.13</v>
      </c>
      <c r="F422" s="65">
        <f>+E422*G422</f>
        <v>37468.17</v>
      </c>
      <c r="G422" s="66">
        <v>9</v>
      </c>
    </row>
    <row r="423" spans="1:7" x14ac:dyDescent="0.25">
      <c r="A423" s="8" t="s">
        <v>10</v>
      </c>
      <c r="B423" s="19"/>
      <c r="C423" s="44" t="s">
        <v>533</v>
      </c>
      <c r="D423" s="15" t="s">
        <v>534</v>
      </c>
      <c r="E423" s="28">
        <v>3500</v>
      </c>
      <c r="F423" s="65">
        <f>+E423*G423</f>
        <v>31500</v>
      </c>
      <c r="G423" s="66">
        <v>9</v>
      </c>
    </row>
    <row r="424" spans="1:7" x14ac:dyDescent="0.25">
      <c r="A424" s="8" t="s">
        <v>10</v>
      </c>
      <c r="B424" s="19"/>
      <c r="C424" s="44" t="s">
        <v>535</v>
      </c>
      <c r="D424" s="15" t="s">
        <v>536</v>
      </c>
      <c r="E424" s="28">
        <v>4107.8900000000003</v>
      </c>
      <c r="F424" s="65">
        <f>+E424*G424</f>
        <v>36971.01</v>
      </c>
      <c r="G424" s="66">
        <v>9</v>
      </c>
    </row>
    <row r="425" spans="1:7" x14ac:dyDescent="0.25">
      <c r="A425" s="8" t="s">
        <v>10</v>
      </c>
      <c r="B425" s="19"/>
      <c r="C425" s="44" t="s">
        <v>537</v>
      </c>
      <c r="D425" s="15" t="s">
        <v>538</v>
      </c>
      <c r="E425" s="28">
        <v>4107.8900000000003</v>
      </c>
      <c r="F425" s="65">
        <f>+E425*G425</f>
        <v>36971.01</v>
      </c>
      <c r="G425" s="66">
        <v>9</v>
      </c>
    </row>
    <row r="426" spans="1:7" x14ac:dyDescent="0.25">
      <c r="A426" s="8" t="s">
        <v>10</v>
      </c>
      <c r="B426" s="19"/>
      <c r="C426" s="44" t="s">
        <v>539</v>
      </c>
      <c r="D426" s="15" t="s">
        <v>540</v>
      </c>
      <c r="E426" s="28">
        <v>2241.61</v>
      </c>
      <c r="F426" s="65">
        <f>+E426*G426</f>
        <v>35865.760000000002</v>
      </c>
      <c r="G426" s="66">
        <v>16</v>
      </c>
    </row>
    <row r="427" spans="1:7" x14ac:dyDescent="0.25">
      <c r="A427" s="8" t="s">
        <v>10</v>
      </c>
      <c r="B427" s="19"/>
      <c r="C427" s="44" t="s">
        <v>857</v>
      </c>
      <c r="D427" s="25" t="s">
        <v>858</v>
      </c>
      <c r="E427" s="28">
        <v>2928.99</v>
      </c>
      <c r="F427" s="65">
        <f>+E427*G427</f>
        <v>35147.879999999997</v>
      </c>
      <c r="G427" s="86">
        <v>12</v>
      </c>
    </row>
    <row r="428" spans="1:7" x14ac:dyDescent="0.25">
      <c r="A428" s="8" t="s">
        <v>10</v>
      </c>
      <c r="B428" s="19"/>
      <c r="C428" s="44" t="s">
        <v>541</v>
      </c>
      <c r="D428" s="15" t="s">
        <v>542</v>
      </c>
      <c r="E428" s="28">
        <v>1819</v>
      </c>
      <c r="F428" s="65">
        <f>+E428*G428</f>
        <v>12733</v>
      </c>
      <c r="G428" s="66">
        <v>7</v>
      </c>
    </row>
    <row r="429" spans="1:7" x14ac:dyDescent="0.25">
      <c r="A429" s="8" t="s">
        <v>10</v>
      </c>
      <c r="B429" s="19"/>
      <c r="C429" s="44" t="s">
        <v>543</v>
      </c>
      <c r="D429" s="15" t="s">
        <v>544</v>
      </c>
      <c r="E429" s="28">
        <v>2050</v>
      </c>
      <c r="F429" s="65">
        <f>+E429*G429</f>
        <v>18450</v>
      </c>
      <c r="G429" s="66">
        <v>9</v>
      </c>
    </row>
    <row r="430" spans="1:7" x14ac:dyDescent="0.25">
      <c r="A430" s="8" t="s">
        <v>10</v>
      </c>
      <c r="B430" s="19"/>
      <c r="C430" s="44" t="s">
        <v>545</v>
      </c>
      <c r="D430" s="15" t="s">
        <v>546</v>
      </c>
      <c r="E430" s="28">
        <v>2050</v>
      </c>
      <c r="F430" s="65">
        <f>+E430*G430</f>
        <v>20500</v>
      </c>
      <c r="G430" s="66">
        <v>10</v>
      </c>
    </row>
    <row r="431" spans="1:7" x14ac:dyDescent="0.25">
      <c r="A431" s="8" t="s">
        <v>10</v>
      </c>
      <c r="B431" s="19"/>
      <c r="C431" s="44" t="s">
        <v>547</v>
      </c>
      <c r="D431" s="15" t="s">
        <v>548</v>
      </c>
      <c r="E431" s="28">
        <v>2050</v>
      </c>
      <c r="F431" s="65">
        <f>+E431*G431</f>
        <v>22550</v>
      </c>
      <c r="G431" s="66">
        <v>11</v>
      </c>
    </row>
    <row r="432" spans="1:7" x14ac:dyDescent="0.25">
      <c r="A432" s="8" t="s">
        <v>10</v>
      </c>
      <c r="B432" s="19"/>
      <c r="C432" s="44" t="s">
        <v>549</v>
      </c>
      <c r="D432" s="15" t="s">
        <v>550</v>
      </c>
      <c r="E432" s="28">
        <v>2050</v>
      </c>
      <c r="F432" s="65">
        <f>+E432*G432</f>
        <v>20500</v>
      </c>
      <c r="G432" s="66">
        <v>10</v>
      </c>
    </row>
    <row r="433" spans="1:7" x14ac:dyDescent="0.25">
      <c r="A433" s="8" t="s">
        <v>10</v>
      </c>
      <c r="B433" s="19"/>
      <c r="C433" s="44" t="s">
        <v>551</v>
      </c>
      <c r="D433" s="15" t="s">
        <v>552</v>
      </c>
      <c r="E433" s="28">
        <v>3078.47</v>
      </c>
      <c r="F433" s="65">
        <f>+E433*G433</f>
        <v>21549.289999999997</v>
      </c>
      <c r="G433" s="66">
        <v>7</v>
      </c>
    </row>
    <row r="434" spans="1:7" x14ac:dyDescent="0.25">
      <c r="A434" s="8" t="s">
        <v>10</v>
      </c>
      <c r="B434" s="19"/>
      <c r="C434" s="44" t="s">
        <v>553</v>
      </c>
      <c r="D434" s="15" t="s">
        <v>554</v>
      </c>
      <c r="E434" s="28">
        <v>2919.94</v>
      </c>
      <c r="F434" s="65">
        <f>+E434*G434</f>
        <v>5839.88</v>
      </c>
      <c r="G434" s="66">
        <v>2</v>
      </c>
    </row>
    <row r="435" spans="1:7" x14ac:dyDescent="0.25">
      <c r="A435" s="8" t="s">
        <v>10</v>
      </c>
      <c r="B435" s="19"/>
      <c r="C435" s="44" t="s">
        <v>555</v>
      </c>
      <c r="D435" s="15" t="s">
        <v>556</v>
      </c>
      <c r="E435" s="28">
        <v>2919.94</v>
      </c>
      <c r="F435" s="65">
        <f>+E435*G435</f>
        <v>5839.88</v>
      </c>
      <c r="G435" s="66">
        <v>2</v>
      </c>
    </row>
    <row r="436" spans="1:7" x14ac:dyDescent="0.25">
      <c r="A436" s="8" t="s">
        <v>10</v>
      </c>
      <c r="B436" s="19"/>
      <c r="C436" s="44" t="s">
        <v>557</v>
      </c>
      <c r="D436" s="15" t="s">
        <v>558</v>
      </c>
      <c r="E436" s="28">
        <v>2919.94</v>
      </c>
      <c r="F436" s="65">
        <f>+E436*G436</f>
        <v>20439.580000000002</v>
      </c>
      <c r="G436" s="66">
        <v>7</v>
      </c>
    </row>
    <row r="437" spans="1:7" x14ac:dyDescent="0.25">
      <c r="A437" s="8" t="s">
        <v>10</v>
      </c>
      <c r="B437" s="19"/>
      <c r="C437" s="44" t="s">
        <v>559</v>
      </c>
      <c r="D437" s="15" t="s">
        <v>560</v>
      </c>
      <c r="E437" s="28">
        <v>3251.81</v>
      </c>
      <c r="F437" s="65">
        <f>+E437*G437</f>
        <v>71539.819999999992</v>
      </c>
      <c r="G437" s="66">
        <v>22</v>
      </c>
    </row>
    <row r="438" spans="1:7" x14ac:dyDescent="0.25">
      <c r="A438" s="8" t="s">
        <v>10</v>
      </c>
      <c r="B438" s="19"/>
      <c r="C438" s="44" t="s">
        <v>667</v>
      </c>
      <c r="D438" s="15" t="s">
        <v>663</v>
      </c>
      <c r="E438" s="28">
        <v>2900</v>
      </c>
      <c r="F438" s="65">
        <f>+E438*G438</f>
        <v>34800</v>
      </c>
      <c r="G438" s="66">
        <v>12</v>
      </c>
    </row>
    <row r="439" spans="1:7" x14ac:dyDescent="0.25">
      <c r="A439" s="8" t="s">
        <v>10</v>
      </c>
      <c r="B439" s="19"/>
      <c r="C439" s="44" t="s">
        <v>668</v>
      </c>
      <c r="D439" s="15" t="s">
        <v>664</v>
      </c>
      <c r="E439" s="28">
        <v>3400</v>
      </c>
      <c r="F439" s="65">
        <f>+E439*G439</f>
        <v>30600</v>
      </c>
      <c r="G439" s="66">
        <v>9</v>
      </c>
    </row>
    <row r="440" spans="1:7" x14ac:dyDescent="0.25">
      <c r="A440" s="8" t="s">
        <v>10</v>
      </c>
      <c r="B440" s="19"/>
      <c r="C440" s="44" t="s">
        <v>669</v>
      </c>
      <c r="D440" s="15" t="s">
        <v>665</v>
      </c>
      <c r="E440" s="28">
        <v>3400</v>
      </c>
      <c r="F440" s="65">
        <f>+E440*G440</f>
        <v>17000</v>
      </c>
      <c r="G440" s="66">
        <v>5</v>
      </c>
    </row>
    <row r="441" spans="1:7" x14ac:dyDescent="0.25">
      <c r="A441" s="8" t="s">
        <v>10</v>
      </c>
      <c r="B441" s="19"/>
      <c r="C441" s="44" t="s">
        <v>670</v>
      </c>
      <c r="D441" s="15" t="s">
        <v>666</v>
      </c>
      <c r="E441" s="28">
        <v>3400</v>
      </c>
      <c r="F441" s="65">
        <f>+E441*G441</f>
        <v>27200</v>
      </c>
      <c r="G441" s="66">
        <v>8</v>
      </c>
    </row>
    <row r="442" spans="1:7" x14ac:dyDescent="0.25">
      <c r="A442" s="8" t="s">
        <v>10</v>
      </c>
      <c r="B442" s="19"/>
      <c r="C442" s="44" t="s">
        <v>561</v>
      </c>
      <c r="D442" s="15" t="s">
        <v>562</v>
      </c>
      <c r="E442" s="28">
        <v>3000</v>
      </c>
      <c r="F442" s="65">
        <f>+E442*G442</f>
        <v>24000</v>
      </c>
      <c r="G442" s="66">
        <v>8</v>
      </c>
    </row>
    <row r="443" spans="1:7" x14ac:dyDescent="0.25">
      <c r="A443" s="8" t="s">
        <v>10</v>
      </c>
      <c r="B443" s="19"/>
      <c r="C443" s="44" t="s">
        <v>563</v>
      </c>
      <c r="D443" s="15" t="s">
        <v>564</v>
      </c>
      <c r="E443" s="28">
        <v>350</v>
      </c>
      <c r="F443" s="65">
        <f>+E443*G443</f>
        <v>2100</v>
      </c>
      <c r="G443" s="66">
        <v>6</v>
      </c>
    </row>
    <row r="444" spans="1:7" x14ac:dyDescent="0.25">
      <c r="A444" s="8" t="s">
        <v>10</v>
      </c>
      <c r="B444" s="19"/>
      <c r="C444" s="44" t="s">
        <v>565</v>
      </c>
      <c r="D444" s="15" t="s">
        <v>566</v>
      </c>
      <c r="E444" s="28">
        <v>6529.16</v>
      </c>
      <c r="F444" s="65">
        <f>+E444*G444</f>
        <v>39174.959999999999</v>
      </c>
      <c r="G444" s="66">
        <v>6</v>
      </c>
    </row>
    <row r="445" spans="1:7" x14ac:dyDescent="0.25">
      <c r="A445" s="8" t="s">
        <v>10</v>
      </c>
      <c r="B445" s="19"/>
      <c r="C445" s="44" t="s">
        <v>567</v>
      </c>
      <c r="D445" s="15" t="s">
        <v>568</v>
      </c>
      <c r="E445" s="28">
        <v>6529.16</v>
      </c>
      <c r="F445" s="65">
        <f>+E445*G445</f>
        <v>32645.8</v>
      </c>
      <c r="G445" s="66">
        <v>5</v>
      </c>
    </row>
    <row r="446" spans="1:7" x14ac:dyDescent="0.25">
      <c r="A446" s="8" t="s">
        <v>10</v>
      </c>
      <c r="B446" s="19"/>
      <c r="C446" s="44" t="s">
        <v>569</v>
      </c>
      <c r="D446" s="15" t="s">
        <v>570</v>
      </c>
      <c r="E446" s="28">
        <v>6529.16</v>
      </c>
      <c r="F446" s="65">
        <f>+E446*G446</f>
        <v>45704.119999999995</v>
      </c>
      <c r="G446" s="66">
        <v>7</v>
      </c>
    </row>
    <row r="447" spans="1:7" x14ac:dyDescent="0.25">
      <c r="A447" s="78">
        <v>41321</v>
      </c>
      <c r="B447" s="19"/>
      <c r="C447" s="44" t="s">
        <v>903</v>
      </c>
      <c r="D447" s="15" t="s">
        <v>960</v>
      </c>
      <c r="E447" s="28">
        <v>1200</v>
      </c>
      <c r="F447" s="65">
        <f>+E447*G447</f>
        <v>7200</v>
      </c>
      <c r="G447" s="66">
        <v>6</v>
      </c>
    </row>
    <row r="448" spans="1:7" x14ac:dyDescent="0.25">
      <c r="A448" s="8" t="s">
        <v>967</v>
      </c>
      <c r="B448" s="19"/>
      <c r="C448" s="44" t="s">
        <v>961</v>
      </c>
      <c r="D448" s="15" t="s">
        <v>962</v>
      </c>
      <c r="E448" s="28">
        <v>1200</v>
      </c>
      <c r="F448" s="65">
        <f>+E448*G448</f>
        <v>6000</v>
      </c>
      <c r="G448" s="66">
        <v>5</v>
      </c>
    </row>
    <row r="449" spans="1:7" x14ac:dyDescent="0.25">
      <c r="A449" s="8" t="s">
        <v>967</v>
      </c>
      <c r="B449" s="19"/>
      <c r="C449" s="44" t="s">
        <v>963</v>
      </c>
      <c r="D449" s="15" t="s">
        <v>964</v>
      </c>
      <c r="E449" s="28">
        <v>1200</v>
      </c>
      <c r="F449" s="65">
        <f>+E449*G449</f>
        <v>6000</v>
      </c>
      <c r="G449" s="66">
        <v>5</v>
      </c>
    </row>
    <row r="450" spans="1:7" x14ac:dyDescent="0.25">
      <c r="A450" s="8" t="s">
        <v>967</v>
      </c>
      <c r="B450" s="19"/>
      <c r="C450" s="44" t="s">
        <v>965</v>
      </c>
      <c r="D450" s="15" t="s">
        <v>966</v>
      </c>
      <c r="E450" s="28">
        <v>1200</v>
      </c>
      <c r="F450" s="65">
        <f>+E450*G450</f>
        <v>6000</v>
      </c>
      <c r="G450" s="66">
        <v>5</v>
      </c>
    </row>
    <row r="451" spans="1:7" x14ac:dyDescent="0.25">
      <c r="A451" s="8" t="s">
        <v>10</v>
      </c>
      <c r="B451" s="19"/>
      <c r="C451" s="44" t="s">
        <v>571</v>
      </c>
      <c r="D451" s="15" t="s">
        <v>572</v>
      </c>
      <c r="E451" s="28">
        <v>4500</v>
      </c>
      <c r="F451" s="65">
        <f>+E451*G451</f>
        <v>58500</v>
      </c>
      <c r="G451" s="66">
        <v>13</v>
      </c>
    </row>
    <row r="452" spans="1:7" ht="15.75" x14ac:dyDescent="0.25">
      <c r="A452" s="8" t="s">
        <v>10</v>
      </c>
      <c r="B452" s="19"/>
      <c r="C452" s="16" t="s">
        <v>1034</v>
      </c>
      <c r="D452" s="15" t="s">
        <v>1000</v>
      </c>
      <c r="E452" s="28">
        <v>4500</v>
      </c>
      <c r="F452" s="65">
        <f>+E452*G452</f>
        <v>36000</v>
      </c>
      <c r="G452" s="66">
        <v>8</v>
      </c>
    </row>
    <row r="453" spans="1:7" ht="15.75" x14ac:dyDescent="0.25">
      <c r="A453" s="8" t="s">
        <v>10</v>
      </c>
      <c r="B453" s="19"/>
      <c r="C453" s="41" t="s">
        <v>983</v>
      </c>
      <c r="D453" s="70" t="s">
        <v>984</v>
      </c>
      <c r="E453" s="28">
        <v>4500</v>
      </c>
      <c r="F453" s="65">
        <f>+E453*G453</f>
        <v>40500</v>
      </c>
      <c r="G453" s="66">
        <v>9</v>
      </c>
    </row>
    <row r="454" spans="1:7" ht="15.75" x14ac:dyDescent="0.25">
      <c r="A454" s="8" t="s">
        <v>10</v>
      </c>
      <c r="B454" s="19"/>
      <c r="C454" s="41" t="s">
        <v>985</v>
      </c>
      <c r="D454" s="70" t="s">
        <v>986</v>
      </c>
      <c r="E454" s="28">
        <v>4500</v>
      </c>
      <c r="F454" s="65">
        <f>+E454*G454</f>
        <v>40500</v>
      </c>
      <c r="G454" s="66">
        <v>9</v>
      </c>
    </row>
    <row r="455" spans="1:7" ht="15.75" x14ac:dyDescent="0.25">
      <c r="A455" s="78">
        <v>41321</v>
      </c>
      <c r="B455" s="19"/>
      <c r="C455" s="41" t="s">
        <v>987</v>
      </c>
      <c r="D455" s="70" t="s">
        <v>988</v>
      </c>
      <c r="E455" s="28">
        <v>4500</v>
      </c>
      <c r="F455" s="65">
        <f>+E455*G455</f>
        <v>45000</v>
      </c>
      <c r="G455" s="66">
        <v>10</v>
      </c>
    </row>
    <row r="456" spans="1:7" ht="15.75" x14ac:dyDescent="0.25">
      <c r="A456" s="8" t="s">
        <v>967</v>
      </c>
      <c r="B456" s="19"/>
      <c r="C456" s="41" t="s">
        <v>989</v>
      </c>
      <c r="D456" s="70" t="s">
        <v>990</v>
      </c>
      <c r="E456" s="28">
        <v>4500</v>
      </c>
      <c r="F456" s="65">
        <f>+E456*G456</f>
        <v>40500</v>
      </c>
      <c r="G456" s="66">
        <v>9</v>
      </c>
    </row>
    <row r="457" spans="1:7" ht="15.75" x14ac:dyDescent="0.25">
      <c r="A457" s="8" t="s">
        <v>967</v>
      </c>
      <c r="B457" s="19"/>
      <c r="C457" s="41" t="s">
        <v>1035</v>
      </c>
      <c r="D457" s="70" t="s">
        <v>991</v>
      </c>
      <c r="E457" s="28">
        <v>4500</v>
      </c>
      <c r="F457" s="65">
        <f>+E457*G457</f>
        <v>27000</v>
      </c>
      <c r="G457" s="66">
        <v>6</v>
      </c>
    </row>
    <row r="458" spans="1:7" ht="15.75" x14ac:dyDescent="0.25">
      <c r="A458" s="8" t="s">
        <v>967</v>
      </c>
      <c r="B458" s="19"/>
      <c r="C458" s="41" t="s">
        <v>1036</v>
      </c>
      <c r="D458" s="70" t="s">
        <v>992</v>
      </c>
      <c r="E458" s="28">
        <v>4500</v>
      </c>
      <c r="F458" s="65">
        <f>+E458*G458</f>
        <v>27000</v>
      </c>
      <c r="G458" s="66">
        <v>6</v>
      </c>
    </row>
    <row r="459" spans="1:7" ht="15.75" x14ac:dyDescent="0.25">
      <c r="A459" s="8" t="s">
        <v>10</v>
      </c>
      <c r="B459" s="19"/>
      <c r="C459" s="41" t="s">
        <v>1037</v>
      </c>
      <c r="D459" s="70" t="s">
        <v>993</v>
      </c>
      <c r="E459" s="28">
        <v>4500</v>
      </c>
      <c r="F459" s="65">
        <f>+E459*G459</f>
        <v>27000</v>
      </c>
      <c r="G459" s="66">
        <v>6</v>
      </c>
    </row>
    <row r="460" spans="1:7" ht="15.75" x14ac:dyDescent="0.25">
      <c r="A460" s="8" t="s">
        <v>10</v>
      </c>
      <c r="B460" s="19"/>
      <c r="C460" s="41" t="s">
        <v>1038</v>
      </c>
      <c r="D460" s="72" t="s">
        <v>1010</v>
      </c>
      <c r="E460" s="28">
        <v>3000</v>
      </c>
      <c r="F460" s="65">
        <f>+E460*G460</f>
        <v>30000</v>
      </c>
      <c r="G460" s="66">
        <v>10</v>
      </c>
    </row>
    <row r="461" spans="1:7" ht="15.75" x14ac:dyDescent="0.25">
      <c r="A461" s="8" t="s">
        <v>10</v>
      </c>
      <c r="B461" s="19"/>
      <c r="C461" s="41" t="s">
        <v>1039</v>
      </c>
      <c r="D461" s="72" t="s">
        <v>1007</v>
      </c>
      <c r="E461" s="28">
        <v>3200</v>
      </c>
      <c r="F461" s="65">
        <f>+E461*G461</f>
        <v>9600</v>
      </c>
      <c r="G461" s="86">
        <v>3</v>
      </c>
    </row>
    <row r="462" spans="1:7" ht="15.75" x14ac:dyDescent="0.25">
      <c r="A462" s="8" t="s">
        <v>10</v>
      </c>
      <c r="B462" s="19"/>
      <c r="C462" s="41" t="s">
        <v>1040</v>
      </c>
      <c r="D462" s="72" t="s">
        <v>1008</v>
      </c>
      <c r="E462" s="28">
        <v>3700</v>
      </c>
      <c r="F462" s="65">
        <f>+E462*G462</f>
        <v>7400</v>
      </c>
      <c r="G462" s="66">
        <v>2</v>
      </c>
    </row>
    <row r="463" spans="1:7" ht="15.75" x14ac:dyDescent="0.25">
      <c r="A463" s="8" t="s">
        <v>10</v>
      </c>
      <c r="B463" s="19"/>
      <c r="C463" s="41" t="s">
        <v>1041</v>
      </c>
      <c r="D463" s="72" t="s">
        <v>1009</v>
      </c>
      <c r="E463" s="28">
        <v>3700</v>
      </c>
      <c r="F463" s="65">
        <f>+E463*G463</f>
        <v>11100</v>
      </c>
      <c r="G463" s="66">
        <v>3</v>
      </c>
    </row>
    <row r="464" spans="1:7" ht="15.75" x14ac:dyDescent="0.25">
      <c r="A464" s="8" t="s">
        <v>10</v>
      </c>
      <c r="B464" s="19"/>
      <c r="C464" s="41" t="s">
        <v>1042</v>
      </c>
      <c r="D464" s="72" t="s">
        <v>1011</v>
      </c>
      <c r="E464" s="28">
        <v>3700</v>
      </c>
      <c r="F464" s="65">
        <f>+E464*G464</f>
        <v>7400</v>
      </c>
      <c r="G464" s="66">
        <v>2</v>
      </c>
    </row>
    <row r="465" spans="1:7" ht="15.75" x14ac:dyDescent="0.25">
      <c r="A465" s="8" t="s">
        <v>10</v>
      </c>
      <c r="B465" s="19"/>
      <c r="C465" s="41" t="s">
        <v>1043</v>
      </c>
      <c r="D465" s="72" t="s">
        <v>1012</v>
      </c>
      <c r="E465" s="28">
        <v>4300</v>
      </c>
      <c r="F465" s="65">
        <f>+E465*G465</f>
        <v>17200</v>
      </c>
      <c r="G465" s="66">
        <v>4</v>
      </c>
    </row>
    <row r="466" spans="1:7" ht="15.75" x14ac:dyDescent="0.25">
      <c r="A466" s="8" t="s">
        <v>10</v>
      </c>
      <c r="B466" s="19"/>
      <c r="C466" s="41" t="s">
        <v>1044</v>
      </c>
      <c r="D466" s="72" t="s">
        <v>1013</v>
      </c>
      <c r="E466" s="28">
        <v>4300</v>
      </c>
      <c r="F466" s="65">
        <f>+E466*G466</f>
        <v>17200</v>
      </c>
      <c r="G466" s="66">
        <v>4</v>
      </c>
    </row>
    <row r="467" spans="1:7" ht="15.75" x14ac:dyDescent="0.25">
      <c r="A467" s="8" t="s">
        <v>10</v>
      </c>
      <c r="B467" s="19"/>
      <c r="C467" s="41" t="s">
        <v>1045</v>
      </c>
      <c r="D467" s="72" t="s">
        <v>1014</v>
      </c>
      <c r="E467" s="28">
        <v>4300</v>
      </c>
      <c r="F467" s="65">
        <f>+E467*G467</f>
        <v>17200</v>
      </c>
      <c r="G467" s="66">
        <v>4</v>
      </c>
    </row>
    <row r="468" spans="1:7" ht="15.75" x14ac:dyDescent="0.25">
      <c r="A468" s="8" t="s">
        <v>10</v>
      </c>
      <c r="B468" s="19"/>
      <c r="C468" s="41" t="s">
        <v>1046</v>
      </c>
      <c r="D468" s="72" t="s">
        <v>1025</v>
      </c>
      <c r="E468" s="28">
        <v>4300</v>
      </c>
      <c r="F468" s="65">
        <f>+E468*G468</f>
        <v>12900</v>
      </c>
      <c r="G468" s="66">
        <v>3</v>
      </c>
    </row>
    <row r="469" spans="1:7" ht="15.75" x14ac:dyDescent="0.25">
      <c r="A469" s="8" t="s">
        <v>10</v>
      </c>
      <c r="B469" s="19"/>
      <c r="C469" s="51" t="s">
        <v>1047</v>
      </c>
      <c r="D469" s="73" t="s">
        <v>1032</v>
      </c>
      <c r="E469" s="28">
        <v>4300</v>
      </c>
      <c r="F469" s="65">
        <f>+E469*G469</f>
        <v>77400</v>
      </c>
      <c r="G469" s="66">
        <v>18</v>
      </c>
    </row>
    <row r="470" spans="1:7" ht="15.75" x14ac:dyDescent="0.25">
      <c r="A470" s="8" t="s">
        <v>10</v>
      </c>
      <c r="B470" s="19"/>
      <c r="C470" s="41" t="s">
        <v>1048</v>
      </c>
      <c r="D470" s="70" t="s">
        <v>994</v>
      </c>
      <c r="E470" s="28">
        <v>4271</v>
      </c>
      <c r="F470" s="65">
        <f>+E470*G470</f>
        <v>29897</v>
      </c>
      <c r="G470" s="66">
        <v>7</v>
      </c>
    </row>
    <row r="471" spans="1:7" ht="15.75" x14ac:dyDescent="0.25">
      <c r="A471" s="8" t="s">
        <v>10</v>
      </c>
      <c r="B471" s="19"/>
      <c r="C471" s="41" t="s">
        <v>1107</v>
      </c>
      <c r="D471" s="70" t="s">
        <v>995</v>
      </c>
      <c r="E471" s="28">
        <v>3500</v>
      </c>
      <c r="F471" s="65">
        <f>+E471*G471</f>
        <v>70000</v>
      </c>
      <c r="G471" s="66">
        <v>20</v>
      </c>
    </row>
    <row r="472" spans="1:7" x14ac:dyDescent="0.25">
      <c r="A472" s="8" t="s">
        <v>10</v>
      </c>
      <c r="B472" s="19"/>
      <c r="C472" s="44" t="s">
        <v>1049</v>
      </c>
      <c r="D472" s="15" t="s">
        <v>573</v>
      </c>
      <c r="E472" s="28">
        <v>6381.47</v>
      </c>
      <c r="F472" s="65">
        <f>+E472*G472</f>
        <v>25525.88</v>
      </c>
      <c r="G472" s="66">
        <v>4</v>
      </c>
    </row>
    <row r="473" spans="1:7" x14ac:dyDescent="0.25">
      <c r="A473" s="8" t="s">
        <v>10</v>
      </c>
      <c r="B473" s="19"/>
      <c r="C473" s="44" t="s">
        <v>1050</v>
      </c>
      <c r="D473" s="15" t="s">
        <v>574</v>
      </c>
      <c r="E473" s="28">
        <v>3500</v>
      </c>
      <c r="F473" s="65">
        <f>+E473*G473</f>
        <v>14000</v>
      </c>
      <c r="G473" s="66">
        <v>4</v>
      </c>
    </row>
    <row r="474" spans="1:7" x14ac:dyDescent="0.25">
      <c r="A474" s="8" t="s">
        <v>10</v>
      </c>
      <c r="B474" s="19"/>
      <c r="C474" s="44" t="s">
        <v>1051</v>
      </c>
      <c r="D474" s="15" t="s">
        <v>575</v>
      </c>
      <c r="E474" s="28">
        <v>3500</v>
      </c>
      <c r="F474" s="65">
        <f>+E474*G474</f>
        <v>14000</v>
      </c>
      <c r="G474" s="66">
        <v>4</v>
      </c>
    </row>
    <row r="475" spans="1:7" x14ac:dyDescent="0.25">
      <c r="A475" s="8" t="s">
        <v>10</v>
      </c>
      <c r="B475" s="19"/>
      <c r="C475" s="44" t="s">
        <v>1052</v>
      </c>
      <c r="D475" s="15" t="s">
        <v>576</v>
      </c>
      <c r="E475" s="28">
        <v>3500</v>
      </c>
      <c r="F475" s="65">
        <f>+E475*G475</f>
        <v>14000</v>
      </c>
      <c r="G475" s="66">
        <v>4</v>
      </c>
    </row>
    <row r="476" spans="1:7" x14ac:dyDescent="0.25">
      <c r="A476" s="8" t="s">
        <v>10</v>
      </c>
      <c r="B476" s="19"/>
      <c r="C476" s="44" t="s">
        <v>1053</v>
      </c>
      <c r="D476" s="15" t="s">
        <v>577</v>
      </c>
      <c r="E476" s="28">
        <v>2550</v>
      </c>
      <c r="F476" s="65">
        <f>+E476*G476</f>
        <v>22950</v>
      </c>
      <c r="G476" s="66">
        <v>9</v>
      </c>
    </row>
    <row r="477" spans="1:7" x14ac:dyDescent="0.25">
      <c r="A477" s="8" t="s">
        <v>10</v>
      </c>
      <c r="B477" s="19"/>
      <c r="C477" s="44" t="s">
        <v>1054</v>
      </c>
      <c r="D477" s="15" t="s">
        <v>578</v>
      </c>
      <c r="E477" s="28">
        <v>2116.63</v>
      </c>
      <c r="F477" s="65">
        <f>+E477*G477</f>
        <v>14816.41</v>
      </c>
      <c r="G477" s="66">
        <v>7</v>
      </c>
    </row>
    <row r="478" spans="1:7" x14ac:dyDescent="0.25">
      <c r="A478" s="8" t="s">
        <v>10</v>
      </c>
      <c r="B478" s="19"/>
      <c r="C478" s="44" t="s">
        <v>1055</v>
      </c>
      <c r="D478" s="15" t="s">
        <v>579</v>
      </c>
      <c r="E478" s="28">
        <v>1897.98</v>
      </c>
      <c r="F478" s="65">
        <f>+E478*G478</f>
        <v>9489.9</v>
      </c>
      <c r="G478" s="66">
        <v>5</v>
      </c>
    </row>
    <row r="479" spans="1:7" x14ac:dyDescent="0.25">
      <c r="A479" s="8" t="s">
        <v>10</v>
      </c>
      <c r="B479" s="19"/>
      <c r="C479" s="44" t="s">
        <v>1056</v>
      </c>
      <c r="D479" s="15" t="s">
        <v>580</v>
      </c>
      <c r="E479" s="28">
        <v>350</v>
      </c>
      <c r="F479" s="65">
        <f>+E479*G479</f>
        <v>350</v>
      </c>
      <c r="G479" s="66">
        <v>1</v>
      </c>
    </row>
    <row r="480" spans="1:7" x14ac:dyDescent="0.25">
      <c r="A480" s="8" t="s">
        <v>10</v>
      </c>
      <c r="B480" s="19"/>
      <c r="C480" s="44" t="s">
        <v>1057</v>
      </c>
      <c r="D480" s="15" t="s">
        <v>581</v>
      </c>
      <c r="E480" s="28">
        <v>250</v>
      </c>
      <c r="F480" s="65">
        <f>+E480*G480</f>
        <v>4500</v>
      </c>
      <c r="G480" s="66">
        <v>18</v>
      </c>
    </row>
    <row r="481" spans="1:10" x14ac:dyDescent="0.25">
      <c r="A481" s="8" t="s">
        <v>10</v>
      </c>
      <c r="B481" s="19"/>
      <c r="C481" s="44" t="s">
        <v>1058</v>
      </c>
      <c r="D481" s="15" t="s">
        <v>682</v>
      </c>
      <c r="E481" s="28">
        <v>50</v>
      </c>
      <c r="F481" s="65">
        <f>+E481*G481</f>
        <v>1300</v>
      </c>
      <c r="G481" s="66">
        <v>26</v>
      </c>
    </row>
    <row r="482" spans="1:10" x14ac:dyDescent="0.25">
      <c r="A482" s="8" t="s">
        <v>10</v>
      </c>
      <c r="B482" s="19"/>
      <c r="C482" s="44" t="s">
        <v>1059</v>
      </c>
      <c r="D482" s="15" t="s">
        <v>582</v>
      </c>
      <c r="E482" s="28">
        <v>115.36</v>
      </c>
      <c r="F482" s="65">
        <f>+E482*G482</f>
        <v>576.79999999999995</v>
      </c>
      <c r="G482" s="66">
        <v>5</v>
      </c>
    </row>
    <row r="483" spans="1:10" x14ac:dyDescent="0.25">
      <c r="A483" s="8" t="s">
        <v>10</v>
      </c>
      <c r="B483" s="19"/>
      <c r="C483" s="44" t="s">
        <v>1060</v>
      </c>
      <c r="D483" s="15" t="s">
        <v>583</v>
      </c>
      <c r="E483" s="28">
        <v>67.53</v>
      </c>
      <c r="F483" s="65">
        <f>+E483*G483</f>
        <v>67.53</v>
      </c>
      <c r="G483" s="66">
        <v>1</v>
      </c>
    </row>
    <row r="484" spans="1:10" x14ac:dyDescent="0.25">
      <c r="A484" s="8" t="s">
        <v>10</v>
      </c>
      <c r="B484" s="19"/>
      <c r="C484" s="44" t="s">
        <v>1061</v>
      </c>
      <c r="D484" s="15" t="s">
        <v>797</v>
      </c>
      <c r="E484" s="28">
        <v>342</v>
      </c>
      <c r="F484" s="65">
        <f>+E484*G484</f>
        <v>41040</v>
      </c>
      <c r="G484" s="66">
        <v>120</v>
      </c>
    </row>
    <row r="485" spans="1:10" x14ac:dyDescent="0.25">
      <c r="A485" s="8" t="s">
        <v>10</v>
      </c>
      <c r="B485" s="19"/>
      <c r="C485" s="44" t="s">
        <v>1062</v>
      </c>
      <c r="D485" s="15" t="s">
        <v>584</v>
      </c>
      <c r="E485" s="28">
        <v>342.99</v>
      </c>
      <c r="F485" s="65">
        <f>+E485*G485</f>
        <v>18178.47</v>
      </c>
      <c r="G485" s="66">
        <v>53</v>
      </c>
    </row>
    <row r="486" spans="1:10" x14ac:dyDescent="0.25">
      <c r="A486" s="8" t="s">
        <v>10</v>
      </c>
      <c r="B486" s="19"/>
      <c r="C486" s="44" t="s">
        <v>1063</v>
      </c>
      <c r="D486" s="15" t="s">
        <v>585</v>
      </c>
      <c r="E486" s="28">
        <v>342.99</v>
      </c>
      <c r="F486" s="65">
        <f>+E486*G486</f>
        <v>342.99</v>
      </c>
      <c r="G486" s="66">
        <v>1</v>
      </c>
    </row>
    <row r="487" spans="1:10" x14ac:dyDescent="0.25">
      <c r="A487" s="8" t="s">
        <v>10</v>
      </c>
      <c r="B487" s="19"/>
      <c r="C487" s="44" t="s">
        <v>1064</v>
      </c>
      <c r="D487" s="15" t="s">
        <v>586</v>
      </c>
      <c r="E487" s="28">
        <v>342.99</v>
      </c>
      <c r="F487" s="65">
        <f>+E487*G487</f>
        <v>15777.54</v>
      </c>
      <c r="G487" s="66">
        <v>46</v>
      </c>
    </row>
    <row r="488" spans="1:10" x14ac:dyDescent="0.25">
      <c r="A488" s="8" t="s">
        <v>10</v>
      </c>
      <c r="B488" s="19"/>
      <c r="C488" s="44" t="s">
        <v>1065</v>
      </c>
      <c r="D488" s="15" t="s">
        <v>860</v>
      </c>
      <c r="E488" s="28">
        <v>0</v>
      </c>
      <c r="F488" s="65">
        <v>0</v>
      </c>
      <c r="G488" s="66">
        <v>2</v>
      </c>
    </row>
    <row r="489" spans="1:10" x14ac:dyDescent="0.25">
      <c r="A489" s="8" t="s">
        <v>10</v>
      </c>
      <c r="B489" s="19"/>
      <c r="C489" s="44" t="s">
        <v>1066</v>
      </c>
      <c r="D489" s="15" t="s">
        <v>587</v>
      </c>
      <c r="E489" s="28">
        <v>207.7</v>
      </c>
      <c r="F489" s="65">
        <f>+E489*G489</f>
        <v>2907.7999999999997</v>
      </c>
      <c r="G489" s="66">
        <v>14</v>
      </c>
    </row>
    <row r="490" spans="1:10" x14ac:dyDescent="0.25">
      <c r="A490" s="8" t="s">
        <v>10</v>
      </c>
      <c r="B490" s="19"/>
      <c r="C490" s="44" t="s">
        <v>1067</v>
      </c>
      <c r="D490" s="15" t="s">
        <v>588</v>
      </c>
      <c r="E490" s="28">
        <v>0</v>
      </c>
      <c r="F490" s="65">
        <f>+E490*G490</f>
        <v>0</v>
      </c>
      <c r="G490" s="66">
        <v>0</v>
      </c>
    </row>
    <row r="491" spans="1:10" x14ac:dyDescent="0.25">
      <c r="A491" s="8" t="s">
        <v>10</v>
      </c>
      <c r="B491" s="19"/>
      <c r="C491" s="44" t="s">
        <v>1068</v>
      </c>
      <c r="D491" s="15" t="s">
        <v>723</v>
      </c>
      <c r="E491" s="28">
        <v>500</v>
      </c>
      <c r="F491" s="65">
        <f>+E491*G491</f>
        <v>2500</v>
      </c>
      <c r="G491" s="66">
        <v>5</v>
      </c>
    </row>
    <row r="492" spans="1:10" x14ac:dyDescent="0.25">
      <c r="A492" s="8" t="s">
        <v>10</v>
      </c>
      <c r="B492" s="19"/>
      <c r="C492" s="55" t="s">
        <v>1069</v>
      </c>
      <c r="D492" s="15" t="s">
        <v>589</v>
      </c>
      <c r="E492" s="28">
        <v>47.95</v>
      </c>
      <c r="F492" s="65">
        <f>+E492*G492</f>
        <v>23111.9</v>
      </c>
      <c r="G492" s="66">
        <v>482</v>
      </c>
    </row>
    <row r="493" spans="1:10" ht="15.75" x14ac:dyDescent="0.25">
      <c r="A493" s="8" t="s">
        <v>10</v>
      </c>
      <c r="B493" s="44"/>
      <c r="C493" s="60" t="s">
        <v>1070</v>
      </c>
      <c r="D493" s="15" t="s">
        <v>1033</v>
      </c>
      <c r="E493" s="28">
        <v>1000</v>
      </c>
      <c r="F493" s="65">
        <f>+E493*G493</f>
        <v>7000</v>
      </c>
      <c r="G493" s="66">
        <v>7</v>
      </c>
    </row>
    <row r="494" spans="1:10" x14ac:dyDescent="0.25">
      <c r="A494" s="8" t="s">
        <v>10</v>
      </c>
      <c r="B494" s="19"/>
      <c r="C494" s="57" t="s">
        <v>1071</v>
      </c>
      <c r="D494" s="15" t="s">
        <v>590</v>
      </c>
      <c r="E494" s="28">
        <v>104.95</v>
      </c>
      <c r="F494" s="65">
        <f>+E494*G494</f>
        <v>0</v>
      </c>
      <c r="G494" s="66">
        <v>0</v>
      </c>
    </row>
    <row r="495" spans="1:10" x14ac:dyDescent="0.25">
      <c r="A495" s="8" t="s">
        <v>1100</v>
      </c>
      <c r="B495" s="19"/>
      <c r="C495" s="44" t="s">
        <v>1072</v>
      </c>
      <c r="D495" s="15" t="s">
        <v>896</v>
      </c>
      <c r="E495" s="28">
        <v>20</v>
      </c>
      <c r="F495" s="65">
        <v>2400</v>
      </c>
      <c r="G495" s="66">
        <v>99</v>
      </c>
    </row>
    <row r="496" spans="1:10" x14ac:dyDescent="0.25">
      <c r="A496" s="8" t="s">
        <v>10</v>
      </c>
      <c r="B496" s="19"/>
      <c r="C496" s="44" t="s">
        <v>1073</v>
      </c>
      <c r="D496" s="15" t="s">
        <v>591</v>
      </c>
      <c r="E496" s="28">
        <v>47.95</v>
      </c>
      <c r="F496" s="65">
        <f>+E496*G496</f>
        <v>13809.6</v>
      </c>
      <c r="G496" s="66">
        <v>288</v>
      </c>
      <c r="H496" s="40"/>
      <c r="I496" s="109"/>
      <c r="J496" s="109"/>
    </row>
    <row r="497" spans="1:7" x14ac:dyDescent="0.25">
      <c r="A497" s="8" t="s">
        <v>10</v>
      </c>
      <c r="B497" s="19"/>
      <c r="C497" s="44" t="s">
        <v>1074</v>
      </c>
      <c r="D497" s="15" t="s">
        <v>592</v>
      </c>
      <c r="E497" s="28">
        <v>75</v>
      </c>
      <c r="F497" s="65">
        <f>+E497*G497</f>
        <v>0</v>
      </c>
      <c r="G497" s="66">
        <v>0</v>
      </c>
    </row>
    <row r="498" spans="1:7" x14ac:dyDescent="0.25">
      <c r="A498" s="8" t="s">
        <v>10</v>
      </c>
      <c r="B498" s="19"/>
      <c r="C498" s="44" t="s">
        <v>1075</v>
      </c>
      <c r="D498" s="15" t="s">
        <v>593</v>
      </c>
      <c r="E498" s="28">
        <v>76</v>
      </c>
      <c r="F498" s="65">
        <f>+E498*G498</f>
        <v>24928</v>
      </c>
      <c r="G498" s="66">
        <v>328</v>
      </c>
    </row>
    <row r="499" spans="1:7" x14ac:dyDescent="0.25">
      <c r="A499" s="8" t="s">
        <v>10</v>
      </c>
      <c r="B499" s="19"/>
      <c r="C499" s="44" t="s">
        <v>1076</v>
      </c>
      <c r="D499" s="15" t="s">
        <v>594</v>
      </c>
      <c r="E499" s="28">
        <v>0</v>
      </c>
      <c r="F499" s="65">
        <v>0</v>
      </c>
      <c r="G499" s="66">
        <v>0</v>
      </c>
    </row>
    <row r="500" spans="1:7" x14ac:dyDescent="0.25">
      <c r="A500" s="8" t="s">
        <v>10</v>
      </c>
      <c r="B500" s="19"/>
      <c r="C500" s="44" t="s">
        <v>1077</v>
      </c>
      <c r="D500" s="15" t="s">
        <v>652</v>
      </c>
      <c r="E500" s="28">
        <v>100</v>
      </c>
      <c r="F500" s="65">
        <f>+E500*G500</f>
        <v>1800</v>
      </c>
      <c r="G500" s="66">
        <v>18</v>
      </c>
    </row>
    <row r="501" spans="1:7" x14ac:dyDescent="0.25">
      <c r="A501" s="8" t="s">
        <v>10</v>
      </c>
      <c r="B501" s="19"/>
      <c r="C501" s="44" t="s">
        <v>1078</v>
      </c>
      <c r="D501" s="15" t="s">
        <v>678</v>
      </c>
      <c r="E501" s="28">
        <v>76.23</v>
      </c>
      <c r="F501" s="65">
        <f>+E501*G501</f>
        <v>3659.04</v>
      </c>
      <c r="G501" s="66">
        <v>48</v>
      </c>
    </row>
    <row r="502" spans="1:7" x14ac:dyDescent="0.25">
      <c r="A502" s="8" t="s">
        <v>10</v>
      </c>
      <c r="B502" s="19"/>
      <c r="C502" s="59" t="s">
        <v>1079</v>
      </c>
      <c r="D502" s="15" t="s">
        <v>877</v>
      </c>
      <c r="E502" s="28">
        <v>500</v>
      </c>
      <c r="F502" s="65">
        <f>+E502*G502</f>
        <v>0</v>
      </c>
      <c r="G502" s="66">
        <v>0</v>
      </c>
    </row>
    <row r="503" spans="1:7" x14ac:dyDescent="0.25">
      <c r="A503" s="8" t="s">
        <v>10</v>
      </c>
      <c r="B503" s="19"/>
      <c r="C503" s="61" t="s">
        <v>1080</v>
      </c>
      <c r="D503" s="15" t="s">
        <v>878</v>
      </c>
      <c r="E503" s="28">
        <v>70</v>
      </c>
      <c r="F503" s="65">
        <f>+E503*G503</f>
        <v>0</v>
      </c>
      <c r="G503" s="66">
        <v>0</v>
      </c>
    </row>
    <row r="504" spans="1:7" x14ac:dyDescent="0.25">
      <c r="A504" s="8" t="s">
        <v>10</v>
      </c>
      <c r="B504" s="19"/>
      <c r="C504" s="62" t="s">
        <v>1081</v>
      </c>
      <c r="D504" s="15" t="s">
        <v>879</v>
      </c>
      <c r="E504" s="28">
        <v>82</v>
      </c>
      <c r="F504" s="65">
        <f>+E504*G504</f>
        <v>820</v>
      </c>
      <c r="G504" s="66">
        <v>10</v>
      </c>
    </row>
    <row r="505" spans="1:7" x14ac:dyDescent="0.25">
      <c r="A505" s="8" t="s">
        <v>10</v>
      </c>
      <c r="B505" s="44"/>
      <c r="C505" s="63" t="s">
        <v>1082</v>
      </c>
      <c r="D505" s="15" t="s">
        <v>883</v>
      </c>
      <c r="E505" s="28">
        <v>3</v>
      </c>
      <c r="F505" s="65">
        <f>+E505*G505</f>
        <v>12</v>
      </c>
      <c r="G505" s="66">
        <v>4</v>
      </c>
    </row>
    <row r="506" spans="1:7" x14ac:dyDescent="0.25">
      <c r="A506" s="8" t="s">
        <v>10</v>
      </c>
      <c r="B506" s="44"/>
      <c r="C506" s="63" t="s">
        <v>1083</v>
      </c>
      <c r="D506" s="15" t="s">
        <v>884</v>
      </c>
      <c r="E506" s="28">
        <v>25</v>
      </c>
      <c r="F506" s="65">
        <f>+E506*G506</f>
        <v>250</v>
      </c>
      <c r="G506" s="66">
        <v>10</v>
      </c>
    </row>
    <row r="507" spans="1:7" x14ac:dyDescent="0.25">
      <c r="A507" s="78">
        <v>42431</v>
      </c>
      <c r="B507" s="44"/>
      <c r="C507" s="64" t="s">
        <v>1084</v>
      </c>
      <c r="D507" s="15" t="s">
        <v>885</v>
      </c>
      <c r="E507" s="28">
        <v>50</v>
      </c>
      <c r="F507" s="65">
        <f>+E507*G507</f>
        <v>450</v>
      </c>
      <c r="G507" s="66">
        <v>9</v>
      </c>
    </row>
    <row r="508" spans="1:7" x14ac:dyDescent="0.25">
      <c r="A508" s="78">
        <v>42431</v>
      </c>
      <c r="B508" s="44"/>
      <c r="C508" s="63" t="s">
        <v>1085</v>
      </c>
      <c r="D508" s="15" t="s">
        <v>887</v>
      </c>
      <c r="E508" s="28">
        <v>25</v>
      </c>
      <c r="F508" s="65">
        <f>+E508*G508</f>
        <v>750</v>
      </c>
      <c r="G508" s="66">
        <v>30</v>
      </c>
    </row>
    <row r="509" spans="1:7" x14ac:dyDescent="0.25">
      <c r="A509" s="78">
        <v>42431</v>
      </c>
      <c r="B509" s="44"/>
      <c r="C509" s="63" t="s">
        <v>1088</v>
      </c>
      <c r="D509" s="15" t="s">
        <v>897</v>
      </c>
      <c r="E509" s="28">
        <v>50</v>
      </c>
      <c r="F509" s="65">
        <f>+E509*G509</f>
        <v>800</v>
      </c>
      <c r="G509" s="66">
        <v>16</v>
      </c>
    </row>
    <row r="510" spans="1:7" x14ac:dyDescent="0.25">
      <c r="A510" s="78">
        <v>42431</v>
      </c>
      <c r="B510" s="44"/>
      <c r="C510" s="63" t="s">
        <v>1086</v>
      </c>
      <c r="D510" s="15" t="s">
        <v>888</v>
      </c>
      <c r="E510" s="28">
        <v>100</v>
      </c>
      <c r="F510" s="65">
        <f>+E510*G510</f>
        <v>400</v>
      </c>
      <c r="G510" s="66">
        <v>4</v>
      </c>
    </row>
    <row r="511" spans="1:7" x14ac:dyDescent="0.25">
      <c r="A511" s="78">
        <v>42431</v>
      </c>
      <c r="B511" s="44"/>
      <c r="C511" s="63" t="s">
        <v>1087</v>
      </c>
      <c r="D511" s="15" t="s">
        <v>1090</v>
      </c>
      <c r="E511" s="28">
        <v>700</v>
      </c>
      <c r="F511" s="65">
        <f>+E511*G511</f>
        <v>9800</v>
      </c>
      <c r="G511" s="66">
        <v>14</v>
      </c>
    </row>
    <row r="512" spans="1:7" x14ac:dyDescent="0.25">
      <c r="A512" s="8" t="s">
        <v>10</v>
      </c>
      <c r="B512" s="44"/>
      <c r="C512" s="63" t="s">
        <v>1005</v>
      </c>
      <c r="D512" s="15" t="s">
        <v>900</v>
      </c>
      <c r="E512" s="28">
        <v>150</v>
      </c>
      <c r="F512" s="65">
        <f>+E512*G512</f>
        <v>300</v>
      </c>
      <c r="G512" s="66">
        <v>2</v>
      </c>
    </row>
    <row r="513" spans="1:7" x14ac:dyDescent="0.25">
      <c r="A513" s="79">
        <v>42431</v>
      </c>
      <c r="B513" s="44"/>
      <c r="C513" s="63" t="s">
        <v>1005</v>
      </c>
      <c r="D513" s="15" t="s">
        <v>886</v>
      </c>
      <c r="E513" s="28">
        <v>70</v>
      </c>
      <c r="F513" s="65">
        <f>+E513*G513</f>
        <v>0</v>
      </c>
      <c r="G513" s="66">
        <v>0</v>
      </c>
    </row>
    <row r="514" spans="1:7" x14ac:dyDescent="0.25">
      <c r="A514" s="79">
        <v>42431</v>
      </c>
      <c r="B514" s="44"/>
      <c r="C514" s="63" t="s">
        <v>890</v>
      </c>
      <c r="D514" s="15" t="s">
        <v>1091</v>
      </c>
      <c r="E514" s="28">
        <v>50</v>
      </c>
      <c r="F514" s="65">
        <f>+E514*G514</f>
        <v>1900</v>
      </c>
      <c r="G514" s="66">
        <v>38</v>
      </c>
    </row>
    <row r="515" spans="1:7" x14ac:dyDescent="0.25">
      <c r="A515" s="79">
        <v>42431</v>
      </c>
      <c r="B515" s="44"/>
      <c r="C515" s="63" t="s">
        <v>631</v>
      </c>
      <c r="D515" s="36" t="s">
        <v>899</v>
      </c>
      <c r="E515" s="28">
        <v>673</v>
      </c>
      <c r="F515" s="65">
        <f>+E515*G515</f>
        <v>26920</v>
      </c>
      <c r="G515" s="66">
        <v>40</v>
      </c>
    </row>
    <row r="516" spans="1:7" x14ac:dyDescent="0.25">
      <c r="A516" s="79">
        <v>42431</v>
      </c>
      <c r="B516" s="44"/>
      <c r="C516" s="63" t="s">
        <v>1021</v>
      </c>
      <c r="D516" s="36" t="s">
        <v>901</v>
      </c>
      <c r="E516" s="28">
        <v>1500</v>
      </c>
      <c r="F516" s="65">
        <f>+E516*G516</f>
        <v>9000</v>
      </c>
      <c r="G516" s="66">
        <v>6</v>
      </c>
    </row>
    <row r="517" spans="1:7" x14ac:dyDescent="0.25">
      <c r="A517" s="79">
        <v>42431</v>
      </c>
      <c r="B517" s="44"/>
      <c r="C517" s="63" t="s">
        <v>1005</v>
      </c>
      <c r="D517" s="36" t="s">
        <v>895</v>
      </c>
      <c r="E517" s="28">
        <v>200</v>
      </c>
      <c r="F517" s="65">
        <f>+E517*G517</f>
        <v>0</v>
      </c>
      <c r="G517" s="66">
        <v>0</v>
      </c>
    </row>
    <row r="518" spans="1:7" x14ac:dyDescent="0.25">
      <c r="A518" s="79">
        <v>42431</v>
      </c>
      <c r="B518" s="44"/>
      <c r="C518" s="63" t="s">
        <v>903</v>
      </c>
      <c r="D518" s="46" t="s">
        <v>943</v>
      </c>
      <c r="E518" s="28">
        <v>1000</v>
      </c>
      <c r="F518" s="65">
        <f>+E518*G518</f>
        <v>0</v>
      </c>
      <c r="G518" s="66">
        <v>0</v>
      </c>
    </row>
    <row r="519" spans="1:7" x14ac:dyDescent="0.25">
      <c r="A519" s="79">
        <v>42431</v>
      </c>
      <c r="B519" s="44"/>
      <c r="C519" s="63" t="s">
        <v>904</v>
      </c>
      <c r="D519" s="46" t="s">
        <v>905</v>
      </c>
      <c r="E519" s="28">
        <v>400</v>
      </c>
      <c r="F519" s="65">
        <f>+E519*G519</f>
        <v>1600</v>
      </c>
      <c r="G519" s="66">
        <v>4</v>
      </c>
    </row>
    <row r="520" spans="1:7" x14ac:dyDescent="0.25">
      <c r="A520" s="79">
        <v>42431</v>
      </c>
      <c r="B520" s="44"/>
      <c r="C520" s="63" t="s">
        <v>891</v>
      </c>
      <c r="D520" s="46" t="s">
        <v>892</v>
      </c>
      <c r="E520" s="28">
        <v>680</v>
      </c>
      <c r="F520" s="65">
        <f>+E520*G520</f>
        <v>2720</v>
      </c>
      <c r="G520" s="66">
        <v>4</v>
      </c>
    </row>
    <row r="521" spans="1:7" x14ac:dyDescent="0.25">
      <c r="A521" s="79">
        <v>42431</v>
      </c>
      <c r="B521" s="44"/>
      <c r="C521" s="63" t="s">
        <v>893</v>
      </c>
      <c r="D521" s="46" t="s">
        <v>894</v>
      </c>
      <c r="E521" s="28">
        <v>680</v>
      </c>
      <c r="F521" s="65">
        <f>+E521*G521</f>
        <v>1360</v>
      </c>
      <c r="G521" s="66">
        <v>2</v>
      </c>
    </row>
    <row r="522" spans="1:7" x14ac:dyDescent="0.25">
      <c r="A522" s="79">
        <v>42431</v>
      </c>
      <c r="B522" s="44"/>
      <c r="C522" s="63" t="s">
        <v>906</v>
      </c>
      <c r="D522" s="46" t="s">
        <v>907</v>
      </c>
      <c r="E522" s="28">
        <v>2300</v>
      </c>
      <c r="F522" s="65">
        <f>+E522*G522</f>
        <v>9200</v>
      </c>
      <c r="G522" s="66">
        <v>4</v>
      </c>
    </row>
    <row r="523" spans="1:7" x14ac:dyDescent="0.25">
      <c r="A523" s="79">
        <v>42431</v>
      </c>
      <c r="B523" s="44"/>
      <c r="C523" s="63" t="s">
        <v>908</v>
      </c>
      <c r="D523" s="46" t="s">
        <v>909</v>
      </c>
      <c r="E523" s="28">
        <v>2300</v>
      </c>
      <c r="F523" s="65">
        <f>+E523*G523</f>
        <v>11500</v>
      </c>
      <c r="G523" s="66">
        <v>5</v>
      </c>
    </row>
    <row r="524" spans="1:7" x14ac:dyDescent="0.25">
      <c r="A524" s="79">
        <v>42431</v>
      </c>
      <c r="B524" s="44"/>
      <c r="C524" s="63" t="s">
        <v>910</v>
      </c>
      <c r="D524" s="46" t="s">
        <v>911</v>
      </c>
      <c r="E524" s="28">
        <v>2300</v>
      </c>
      <c r="F524" s="65">
        <f>+E524*G524</f>
        <v>9200</v>
      </c>
      <c r="G524" s="66">
        <v>4</v>
      </c>
    </row>
    <row r="525" spans="1:7" x14ac:dyDescent="0.25">
      <c r="A525" s="79">
        <v>42431</v>
      </c>
      <c r="B525" s="44"/>
      <c r="C525" s="63" t="s">
        <v>912</v>
      </c>
      <c r="D525" s="46" t="s">
        <v>913</v>
      </c>
      <c r="E525" s="28">
        <v>2300</v>
      </c>
      <c r="F525" s="65">
        <f>+E525*G525</f>
        <v>13800</v>
      </c>
      <c r="G525" s="66">
        <v>6</v>
      </c>
    </row>
    <row r="526" spans="1:7" x14ac:dyDescent="0.25">
      <c r="A526" s="79">
        <v>42431</v>
      </c>
      <c r="B526" s="44"/>
      <c r="C526" s="63" t="s">
        <v>1089</v>
      </c>
      <c r="D526" s="46" t="s">
        <v>928</v>
      </c>
      <c r="E526" s="28">
        <v>250</v>
      </c>
      <c r="F526" s="65">
        <f>+E526*G526</f>
        <v>250</v>
      </c>
      <c r="G526" s="66">
        <v>1</v>
      </c>
    </row>
    <row r="527" spans="1:7" x14ac:dyDescent="0.25">
      <c r="A527" s="79">
        <v>42431</v>
      </c>
      <c r="B527" s="44"/>
      <c r="C527" s="63" t="s">
        <v>914</v>
      </c>
      <c r="D527" s="46" t="s">
        <v>915</v>
      </c>
      <c r="E527" s="28">
        <v>450</v>
      </c>
      <c r="F527" s="65">
        <f>+E527*G527</f>
        <v>0</v>
      </c>
      <c r="G527" s="66">
        <v>0</v>
      </c>
    </row>
    <row r="528" spans="1:7" x14ac:dyDescent="0.25">
      <c r="A528" s="79">
        <v>42431</v>
      </c>
      <c r="B528" s="44"/>
      <c r="C528" s="63" t="s">
        <v>929</v>
      </c>
      <c r="D528" s="46" t="s">
        <v>930</v>
      </c>
      <c r="E528" s="28">
        <v>500</v>
      </c>
      <c r="F528" s="65">
        <f>+E528*G528</f>
        <v>1000</v>
      </c>
      <c r="G528" s="66">
        <v>2</v>
      </c>
    </row>
    <row r="529" spans="1:7" x14ac:dyDescent="0.25">
      <c r="A529" s="79">
        <v>42431</v>
      </c>
      <c r="B529" s="44"/>
      <c r="C529" s="63" t="s">
        <v>931</v>
      </c>
      <c r="D529" s="46" t="s">
        <v>932</v>
      </c>
      <c r="E529" s="28">
        <v>50</v>
      </c>
      <c r="F529" s="65">
        <f>+E529*G529</f>
        <v>300</v>
      </c>
      <c r="G529" s="66">
        <v>6</v>
      </c>
    </row>
    <row r="530" spans="1:7" x14ac:dyDescent="0.25">
      <c r="A530" s="79">
        <v>42431</v>
      </c>
      <c r="B530" s="44"/>
      <c r="C530" s="63" t="s">
        <v>933</v>
      </c>
      <c r="D530" s="46" t="s">
        <v>934</v>
      </c>
      <c r="E530" s="28">
        <v>60</v>
      </c>
      <c r="F530" s="65">
        <f>+E530*G530</f>
        <v>600</v>
      </c>
      <c r="G530" s="66">
        <v>10</v>
      </c>
    </row>
    <row r="531" spans="1:7" x14ac:dyDescent="0.25">
      <c r="A531" s="79">
        <v>42431</v>
      </c>
      <c r="B531" s="44"/>
      <c r="C531" s="63" t="s">
        <v>935</v>
      </c>
      <c r="D531" s="46" t="s">
        <v>936</v>
      </c>
      <c r="E531" s="28">
        <v>745</v>
      </c>
      <c r="F531" s="65">
        <f>+E531*G531</f>
        <v>2235</v>
      </c>
      <c r="G531" s="66">
        <v>3</v>
      </c>
    </row>
    <row r="532" spans="1:7" x14ac:dyDescent="0.25">
      <c r="A532" s="79">
        <v>42431</v>
      </c>
      <c r="B532" s="44"/>
      <c r="C532" s="63" t="s">
        <v>937</v>
      </c>
      <c r="D532" s="46" t="s">
        <v>938</v>
      </c>
      <c r="E532" s="28">
        <v>500</v>
      </c>
      <c r="F532" s="65">
        <f>+E532*G532</f>
        <v>0</v>
      </c>
      <c r="G532" s="66">
        <v>0</v>
      </c>
    </row>
    <row r="533" spans="1:7" x14ac:dyDescent="0.25">
      <c r="A533" s="79">
        <v>42431</v>
      </c>
      <c r="B533" s="44"/>
      <c r="C533" s="63" t="s">
        <v>939</v>
      </c>
      <c r="D533" s="46" t="s">
        <v>940</v>
      </c>
      <c r="E533" s="28">
        <v>5850</v>
      </c>
      <c r="F533" s="65">
        <f>+E533*G533</f>
        <v>0</v>
      </c>
      <c r="G533" s="66">
        <v>0</v>
      </c>
    </row>
    <row r="534" spans="1:7" x14ac:dyDescent="0.25">
      <c r="A534" s="79">
        <v>42431</v>
      </c>
      <c r="B534" s="44"/>
      <c r="C534" s="63" t="s">
        <v>916</v>
      </c>
      <c r="D534" s="46" t="s">
        <v>917</v>
      </c>
      <c r="E534" s="28">
        <v>75</v>
      </c>
      <c r="F534" s="65">
        <f>+E534*G534</f>
        <v>2250</v>
      </c>
      <c r="G534" s="66">
        <v>30</v>
      </c>
    </row>
    <row r="535" spans="1:7" x14ac:dyDescent="0.25">
      <c r="A535" s="79">
        <v>42431</v>
      </c>
      <c r="B535" s="44"/>
      <c r="C535" s="63" t="s">
        <v>918</v>
      </c>
      <c r="D535" s="46" t="s">
        <v>919</v>
      </c>
      <c r="E535" s="28">
        <v>80</v>
      </c>
      <c r="F535" s="65">
        <f>+E535*G535</f>
        <v>80</v>
      </c>
      <c r="G535" s="66">
        <v>1</v>
      </c>
    </row>
    <row r="536" spans="1:7" x14ac:dyDescent="0.25">
      <c r="A536" s="79">
        <v>42431</v>
      </c>
      <c r="B536" s="44"/>
      <c r="C536" s="63" t="s">
        <v>920</v>
      </c>
      <c r="D536" s="46" t="s">
        <v>921</v>
      </c>
      <c r="E536" s="28">
        <v>750</v>
      </c>
      <c r="F536" s="65">
        <f>+E536*G536</f>
        <v>3750</v>
      </c>
      <c r="G536" s="66">
        <v>5</v>
      </c>
    </row>
    <row r="537" spans="1:7" x14ac:dyDescent="0.25">
      <c r="A537" s="79">
        <v>42431</v>
      </c>
      <c r="B537" s="44"/>
      <c r="C537" s="63" t="s">
        <v>922</v>
      </c>
      <c r="D537" s="46" t="s">
        <v>923</v>
      </c>
      <c r="E537" s="28">
        <v>400</v>
      </c>
      <c r="F537" s="65">
        <f>+E537*G537</f>
        <v>400</v>
      </c>
      <c r="G537" s="66">
        <v>1</v>
      </c>
    </row>
    <row r="538" spans="1:7" x14ac:dyDescent="0.25">
      <c r="A538" s="79">
        <v>42431</v>
      </c>
      <c r="B538" s="44"/>
      <c r="C538" s="63" t="s">
        <v>924</v>
      </c>
      <c r="D538" s="46" t="s">
        <v>925</v>
      </c>
      <c r="E538" s="28">
        <v>220</v>
      </c>
      <c r="F538" s="65">
        <f>+E538*G538</f>
        <v>0</v>
      </c>
      <c r="G538" s="66">
        <v>0</v>
      </c>
    </row>
    <row r="539" spans="1:7" x14ac:dyDescent="0.25">
      <c r="A539" s="79">
        <v>42431</v>
      </c>
      <c r="B539" s="44"/>
      <c r="C539" s="63" t="s">
        <v>996</v>
      </c>
      <c r="D539" s="46" t="s">
        <v>941</v>
      </c>
      <c r="E539" s="28">
        <v>100</v>
      </c>
      <c r="F539" s="65">
        <f>+E539*G539</f>
        <v>500</v>
      </c>
      <c r="G539" s="66">
        <v>5</v>
      </c>
    </row>
    <row r="540" spans="1:7" x14ac:dyDescent="0.25">
      <c r="A540" s="79">
        <v>42431</v>
      </c>
      <c r="B540" s="44"/>
      <c r="C540" s="63" t="s">
        <v>950</v>
      </c>
      <c r="D540" s="46" t="s">
        <v>926</v>
      </c>
      <c r="E540" s="28">
        <v>100</v>
      </c>
      <c r="F540" s="65">
        <f>+E540*G540</f>
        <v>2800</v>
      </c>
      <c r="G540" s="66">
        <v>28</v>
      </c>
    </row>
    <row r="541" spans="1:7" x14ac:dyDescent="0.25">
      <c r="A541" s="79">
        <v>42431</v>
      </c>
      <c r="B541" s="44"/>
      <c r="C541" s="63" t="s">
        <v>997</v>
      </c>
      <c r="D541" s="46" t="s">
        <v>942</v>
      </c>
      <c r="E541" s="28">
        <v>1500</v>
      </c>
      <c r="F541" s="65">
        <f>+E541*G541</f>
        <v>12000</v>
      </c>
      <c r="G541" s="66">
        <v>8</v>
      </c>
    </row>
    <row r="542" spans="1:7" x14ac:dyDescent="0.25">
      <c r="A542" s="79">
        <v>42431</v>
      </c>
      <c r="B542" s="44"/>
      <c r="C542" s="63" t="s">
        <v>998</v>
      </c>
      <c r="D542" s="46" t="s">
        <v>947</v>
      </c>
      <c r="E542" s="28">
        <v>42</v>
      </c>
      <c r="F542" s="65">
        <f>+E542*G542</f>
        <v>294</v>
      </c>
      <c r="G542" s="66">
        <v>7</v>
      </c>
    </row>
    <row r="543" spans="1:7" x14ac:dyDescent="0.25">
      <c r="A543" s="79">
        <v>42431</v>
      </c>
      <c r="B543" s="44"/>
      <c r="C543" s="63" t="s">
        <v>711</v>
      </c>
      <c r="D543" s="46" t="s">
        <v>650</v>
      </c>
      <c r="E543" s="28">
        <v>400</v>
      </c>
      <c r="F543" s="65">
        <f>+E543*G543</f>
        <v>41600</v>
      </c>
      <c r="G543" s="66">
        <v>104</v>
      </c>
    </row>
    <row r="544" spans="1:7" x14ac:dyDescent="0.25">
      <c r="A544" s="79">
        <v>42431</v>
      </c>
      <c r="B544" s="45"/>
      <c r="C544" s="63" t="s">
        <v>902</v>
      </c>
      <c r="D544" s="46" t="s">
        <v>999</v>
      </c>
      <c r="E544" s="27">
        <v>200</v>
      </c>
      <c r="F544" s="65">
        <f>+E544*G544</f>
        <v>0</v>
      </c>
      <c r="G544" s="66">
        <v>0</v>
      </c>
    </row>
    <row r="545" spans="1:7" ht="16.5" x14ac:dyDescent="0.25">
      <c r="A545" s="80"/>
      <c r="B545" s="38"/>
      <c r="C545" s="56"/>
      <c r="D545" s="49"/>
      <c r="E545" s="75"/>
      <c r="F545" s="39">
        <f>SUM(F19:F544)</f>
        <v>6052439.4099999983</v>
      </c>
      <c r="G545" s="74"/>
    </row>
    <row r="546" spans="1:7" x14ac:dyDescent="0.25">
      <c r="B546" s="40"/>
      <c r="C546" s="40"/>
      <c r="D546" s="40"/>
      <c r="E546" s="40"/>
      <c r="F546" s="40"/>
      <c r="G546" s="40"/>
    </row>
    <row r="547" spans="1:7" x14ac:dyDescent="0.25">
      <c r="B547" s="40"/>
      <c r="C547" s="40"/>
      <c r="D547" s="40"/>
      <c r="E547" s="40"/>
      <c r="F547" s="40"/>
      <c r="G547" s="40"/>
    </row>
    <row r="548" spans="1:7" x14ac:dyDescent="0.25">
      <c r="B548" s="40"/>
      <c r="C548" s="40"/>
      <c r="D548" s="40"/>
      <c r="E548" s="40"/>
      <c r="F548" s="40"/>
      <c r="G548" s="40"/>
    </row>
    <row r="549" spans="1:7" x14ac:dyDescent="0.25">
      <c r="B549" s="40"/>
      <c r="C549" s="40"/>
      <c r="D549" s="40"/>
      <c r="E549" s="40"/>
      <c r="F549" s="40"/>
      <c r="G549" s="40"/>
    </row>
    <row r="550" spans="1:7" x14ac:dyDescent="0.25">
      <c r="B550" s="40"/>
      <c r="C550" s="40"/>
      <c r="D550" s="40"/>
      <c r="E550" s="40"/>
      <c r="F550" s="40"/>
      <c r="G550" s="40"/>
    </row>
    <row r="551" spans="1:7" x14ac:dyDescent="0.25">
      <c r="B551" s="40"/>
      <c r="C551" s="40"/>
      <c r="D551" s="40"/>
      <c r="E551" s="40"/>
      <c r="F551" s="40"/>
      <c r="G551" s="40"/>
    </row>
    <row r="552" spans="1:7" x14ac:dyDescent="0.25">
      <c r="B552" s="40"/>
      <c r="C552" s="40"/>
      <c r="D552" s="40"/>
      <c r="E552" s="40"/>
      <c r="F552" s="40"/>
      <c r="G552" s="40"/>
    </row>
    <row r="553" spans="1:7" x14ac:dyDescent="0.25">
      <c r="B553" s="40"/>
      <c r="C553" s="40"/>
      <c r="D553" s="40"/>
      <c r="E553" s="40"/>
      <c r="F553" s="40"/>
      <c r="G553" s="40"/>
    </row>
    <row r="554" spans="1:7" x14ac:dyDescent="0.25">
      <c r="B554" s="40"/>
      <c r="C554" s="40"/>
      <c r="D554" s="40"/>
      <c r="E554" s="40"/>
      <c r="F554" s="40"/>
      <c r="G554" s="40"/>
    </row>
    <row r="555" spans="1:7" x14ac:dyDescent="0.25">
      <c r="B555" s="40"/>
      <c r="C555" s="40"/>
      <c r="D555" s="40"/>
      <c r="E555" s="40"/>
      <c r="F555" s="40"/>
      <c r="G555" s="40"/>
    </row>
    <row r="556" spans="1:7" x14ac:dyDescent="0.25">
      <c r="B556" s="40"/>
      <c r="C556" s="40"/>
      <c r="D556" s="40"/>
      <c r="E556" s="40"/>
      <c r="F556" s="40"/>
      <c r="G556" s="40"/>
    </row>
    <row r="557" spans="1:7" x14ac:dyDescent="0.25">
      <c r="B557" s="40"/>
      <c r="C557" s="40"/>
      <c r="D557" s="40"/>
      <c r="E557" s="40"/>
      <c r="F557" s="40"/>
      <c r="G557" s="40"/>
    </row>
    <row r="558" spans="1:7" x14ac:dyDescent="0.25">
      <c r="B558" s="40"/>
      <c r="C558" s="40"/>
      <c r="D558" s="40"/>
      <c r="E558" s="40"/>
      <c r="F558" s="40"/>
      <c r="G558" s="40"/>
    </row>
    <row r="559" spans="1:7" x14ac:dyDescent="0.25">
      <c r="B559" s="40"/>
      <c r="C559" s="40"/>
      <c r="D559" s="40"/>
      <c r="E559" s="40"/>
      <c r="F559" s="40"/>
      <c r="G559" s="40"/>
    </row>
    <row r="560" spans="1:7" x14ac:dyDescent="0.25">
      <c r="B560" s="40"/>
      <c r="C560" s="40"/>
      <c r="D560" s="40"/>
      <c r="E560" s="40"/>
      <c r="F560" s="40"/>
      <c r="G560" s="40"/>
    </row>
    <row r="561" spans="2:7" x14ac:dyDescent="0.25">
      <c r="B561" s="40"/>
      <c r="C561" s="40"/>
      <c r="D561" s="40"/>
      <c r="E561" s="40"/>
      <c r="F561" s="40"/>
      <c r="G561" s="40"/>
    </row>
    <row r="562" spans="2:7" x14ac:dyDescent="0.25">
      <c r="B562" s="40"/>
      <c r="C562" s="40"/>
      <c r="D562" s="40"/>
      <c r="E562" s="40"/>
      <c r="F562" s="40"/>
      <c r="G562" s="40"/>
    </row>
    <row r="563" spans="2:7" x14ac:dyDescent="0.25">
      <c r="B563" s="40"/>
      <c r="C563" s="40"/>
      <c r="D563" s="40"/>
      <c r="E563" s="40"/>
      <c r="F563" s="40"/>
      <c r="G563" s="40"/>
    </row>
    <row r="564" spans="2:7" x14ac:dyDescent="0.25">
      <c r="B564" s="40"/>
      <c r="C564" s="40"/>
      <c r="D564" s="40"/>
      <c r="E564" s="40"/>
      <c r="F564" s="40"/>
      <c r="G564" s="40"/>
    </row>
    <row r="565" spans="2:7" x14ac:dyDescent="0.25">
      <c r="B565" s="40"/>
      <c r="C565" s="40"/>
      <c r="D565" s="40"/>
      <c r="E565" s="40"/>
      <c r="F565" s="40"/>
      <c r="G565" s="40"/>
    </row>
    <row r="566" spans="2:7" x14ac:dyDescent="0.25">
      <c r="B566" s="40"/>
      <c r="C566" s="40"/>
      <c r="D566" s="40"/>
      <c r="E566" s="40"/>
      <c r="F566" s="40"/>
      <c r="G566" s="40"/>
    </row>
    <row r="567" spans="2:7" x14ac:dyDescent="0.25">
      <c r="B567" s="40"/>
      <c r="C567" s="40"/>
      <c r="D567" s="40"/>
      <c r="E567" s="40"/>
      <c r="F567" s="40"/>
      <c r="G567" s="40"/>
    </row>
    <row r="568" spans="2:7" x14ac:dyDescent="0.25">
      <c r="B568" s="40"/>
      <c r="C568" s="40"/>
      <c r="D568" s="40"/>
      <c r="E568" s="40"/>
      <c r="F568" s="40"/>
      <c r="G568" s="40"/>
    </row>
    <row r="569" spans="2:7" x14ac:dyDescent="0.25">
      <c r="B569" s="40"/>
      <c r="C569" s="40"/>
      <c r="D569" s="40"/>
      <c r="E569" s="40"/>
      <c r="F569" s="40"/>
      <c r="G569" s="40"/>
    </row>
    <row r="570" spans="2:7" x14ac:dyDescent="0.25">
      <c r="B570" s="40"/>
      <c r="C570" s="40"/>
      <c r="D570" s="40"/>
      <c r="E570" s="40"/>
      <c r="F570" s="40"/>
      <c r="G570" s="40"/>
    </row>
    <row r="571" spans="2:7" x14ac:dyDescent="0.25">
      <c r="B571" s="40"/>
      <c r="C571" s="40"/>
      <c r="D571" s="40"/>
      <c r="E571" s="40"/>
      <c r="F571" s="40"/>
      <c r="G571" s="40"/>
    </row>
    <row r="572" spans="2:7" x14ac:dyDescent="0.25">
      <c r="B572" s="40"/>
      <c r="C572" s="40"/>
      <c r="D572" s="40"/>
      <c r="E572" s="40"/>
      <c r="F572" s="40"/>
      <c r="G572" s="40"/>
    </row>
    <row r="573" spans="2:7" x14ac:dyDescent="0.25">
      <c r="B573" s="40"/>
      <c r="C573" s="40"/>
      <c r="D573" s="40"/>
      <c r="E573" s="40"/>
      <c r="F573" s="40"/>
      <c r="G573" s="40"/>
    </row>
    <row r="574" spans="2:7" x14ac:dyDescent="0.25">
      <c r="B574" s="40"/>
      <c r="C574" s="40"/>
      <c r="D574" s="40"/>
      <c r="E574" s="40"/>
      <c r="F574" s="40"/>
      <c r="G574" s="40"/>
    </row>
    <row r="575" spans="2:7" x14ac:dyDescent="0.25">
      <c r="B575" s="40"/>
      <c r="C575" s="40"/>
      <c r="D575" s="40"/>
      <c r="E575" s="40"/>
      <c r="F575" s="40"/>
      <c r="G575" s="40"/>
    </row>
    <row r="576" spans="2:7" x14ac:dyDescent="0.25">
      <c r="B576" s="40"/>
      <c r="C576" s="40"/>
      <c r="D576" s="40"/>
      <c r="E576" s="40"/>
      <c r="F576" s="40"/>
      <c r="G576" s="40"/>
    </row>
    <row r="577" spans="2:7" x14ac:dyDescent="0.25">
      <c r="B577" s="40"/>
      <c r="C577" s="40"/>
      <c r="D577" s="40"/>
      <c r="E577" s="40"/>
      <c r="F577" s="40"/>
      <c r="G577" s="40"/>
    </row>
    <row r="578" spans="2:7" x14ac:dyDescent="0.25">
      <c r="B578" s="40"/>
      <c r="C578" s="40"/>
      <c r="D578" s="40"/>
      <c r="E578" s="40"/>
      <c r="F578" s="40"/>
      <c r="G578" s="40"/>
    </row>
    <row r="579" spans="2:7" x14ac:dyDescent="0.25">
      <c r="B579" s="40"/>
      <c r="C579" s="40"/>
      <c r="D579" s="40"/>
      <c r="E579" s="40"/>
      <c r="F579" s="40"/>
      <c r="G579" s="40"/>
    </row>
    <row r="580" spans="2:7" x14ac:dyDescent="0.25">
      <c r="B580" s="40"/>
      <c r="C580" s="40"/>
      <c r="D580" s="40"/>
      <c r="E580" s="40"/>
      <c r="F580" s="40"/>
      <c r="G580" s="40"/>
    </row>
    <row r="581" spans="2:7" x14ac:dyDescent="0.25">
      <c r="B581" s="40"/>
      <c r="C581" s="40"/>
      <c r="D581" s="40"/>
      <c r="E581" s="40"/>
      <c r="F581" s="40"/>
      <c r="G581" s="40"/>
    </row>
    <row r="582" spans="2:7" x14ac:dyDescent="0.25">
      <c r="B582" s="40"/>
      <c r="C582" s="40"/>
      <c r="D582" s="40"/>
      <c r="E582" s="40"/>
      <c r="F582" s="40"/>
      <c r="G582" s="40"/>
    </row>
    <row r="583" spans="2:7" x14ac:dyDescent="0.25">
      <c r="B583" s="40"/>
      <c r="C583" s="40"/>
      <c r="D583" s="40"/>
      <c r="E583" s="40"/>
      <c r="F583" s="40"/>
      <c r="G583" s="40"/>
    </row>
    <row r="584" spans="2:7" x14ac:dyDescent="0.25">
      <c r="B584" s="40"/>
      <c r="C584" s="40"/>
      <c r="D584" s="40"/>
      <c r="E584" s="40"/>
      <c r="F584" s="40"/>
      <c r="G584" s="40"/>
    </row>
    <row r="585" spans="2:7" x14ac:dyDescent="0.25">
      <c r="B585" s="40"/>
      <c r="C585" s="40"/>
      <c r="D585" s="40"/>
      <c r="E585" s="40"/>
      <c r="F585" s="40"/>
      <c r="G585" s="40"/>
    </row>
    <row r="586" spans="2:7" x14ac:dyDescent="0.25">
      <c r="B586" s="40"/>
      <c r="C586" s="40"/>
      <c r="D586" s="40"/>
      <c r="E586" s="40"/>
      <c r="F586" s="40"/>
      <c r="G586" s="40"/>
    </row>
    <row r="587" spans="2:7" x14ac:dyDescent="0.25">
      <c r="B587" s="40"/>
      <c r="C587" s="40"/>
      <c r="D587" s="40"/>
      <c r="E587" s="40"/>
      <c r="F587" s="40"/>
      <c r="G587" s="40"/>
    </row>
    <row r="588" spans="2:7" x14ac:dyDescent="0.25">
      <c r="B588" s="40"/>
      <c r="C588" s="40"/>
      <c r="D588" s="40"/>
      <c r="E588" s="40"/>
      <c r="F588" s="40"/>
      <c r="G588" s="40"/>
    </row>
    <row r="589" spans="2:7" x14ac:dyDescent="0.25">
      <c r="B589" s="40"/>
      <c r="C589" s="40"/>
      <c r="D589" s="40"/>
      <c r="E589" s="40"/>
      <c r="F589" s="40"/>
      <c r="G589" s="40"/>
    </row>
    <row r="590" spans="2:7" x14ac:dyDescent="0.25">
      <c r="B590" s="40"/>
      <c r="C590" s="40"/>
      <c r="D590" s="40"/>
      <c r="E590" s="40"/>
      <c r="F590" s="40"/>
      <c r="G590" s="40"/>
    </row>
    <row r="591" spans="2:7" x14ac:dyDescent="0.25">
      <c r="B591" s="40"/>
      <c r="C591" s="40"/>
      <c r="D591" s="40"/>
      <c r="E591" s="40"/>
      <c r="F591" s="40"/>
      <c r="G591" s="40"/>
    </row>
    <row r="592" spans="2:7" x14ac:dyDescent="0.25">
      <c r="B592" s="40"/>
      <c r="C592" s="40"/>
      <c r="D592" s="40"/>
      <c r="E592" s="40"/>
      <c r="F592" s="40"/>
      <c r="G592" s="40"/>
    </row>
    <row r="593" spans="2:7" x14ac:dyDescent="0.25">
      <c r="B593" s="40"/>
      <c r="C593" s="40"/>
      <c r="D593" s="40"/>
      <c r="E593" s="40"/>
      <c r="F593" s="40"/>
      <c r="G593" s="40"/>
    </row>
    <row r="594" spans="2:7" x14ac:dyDescent="0.25">
      <c r="B594" s="40"/>
      <c r="C594" s="40"/>
      <c r="D594" s="40"/>
      <c r="E594" s="40"/>
      <c r="F594" s="40"/>
      <c r="G594" s="40"/>
    </row>
    <row r="595" spans="2:7" x14ac:dyDescent="0.25">
      <c r="B595" s="40"/>
      <c r="C595" s="40"/>
      <c r="D595" s="40"/>
      <c r="E595" s="40"/>
      <c r="F595" s="40"/>
      <c r="G595" s="40"/>
    </row>
    <row r="596" spans="2:7" x14ac:dyDescent="0.25">
      <c r="B596" s="40"/>
      <c r="C596" s="40"/>
      <c r="D596" s="40"/>
      <c r="E596" s="40"/>
      <c r="F596" s="40"/>
      <c r="G596" s="40"/>
    </row>
    <row r="597" spans="2:7" x14ac:dyDescent="0.25">
      <c r="B597" s="40"/>
      <c r="C597" s="40"/>
      <c r="D597" s="40"/>
      <c r="E597" s="40"/>
      <c r="F597" s="40"/>
      <c r="G597" s="40"/>
    </row>
    <row r="598" spans="2:7" x14ac:dyDescent="0.25">
      <c r="B598" s="40"/>
      <c r="C598" s="40"/>
      <c r="D598" s="40"/>
      <c r="E598" s="40"/>
      <c r="F598" s="40"/>
      <c r="G598" s="40"/>
    </row>
    <row r="599" spans="2:7" x14ac:dyDescent="0.25">
      <c r="B599" s="40"/>
      <c r="C599" s="40"/>
      <c r="D599" s="40"/>
      <c r="E599" s="40"/>
      <c r="F599" s="40"/>
      <c r="G599" s="40"/>
    </row>
    <row r="600" spans="2:7" x14ac:dyDescent="0.25">
      <c r="B600" s="40"/>
      <c r="C600" s="40"/>
      <c r="D600" s="40"/>
      <c r="E600" s="40"/>
      <c r="F600" s="40"/>
      <c r="G600" s="40"/>
    </row>
    <row r="601" spans="2:7" x14ac:dyDescent="0.25">
      <c r="B601" s="40"/>
      <c r="C601" s="40"/>
      <c r="D601" s="40"/>
      <c r="E601" s="40"/>
      <c r="F601" s="40"/>
      <c r="G601" s="40"/>
    </row>
    <row r="602" spans="2:7" x14ac:dyDescent="0.25">
      <c r="B602" s="40"/>
      <c r="C602" s="40"/>
      <c r="D602" s="40"/>
      <c r="E602" s="40"/>
      <c r="F602" s="40"/>
      <c r="G602" s="40"/>
    </row>
    <row r="603" spans="2:7" x14ac:dyDescent="0.25">
      <c r="B603" s="40"/>
      <c r="C603" s="40"/>
      <c r="D603" s="40"/>
      <c r="E603" s="40"/>
      <c r="F603" s="40"/>
      <c r="G603" s="40"/>
    </row>
    <row r="604" spans="2:7" x14ac:dyDescent="0.25">
      <c r="B604" s="40"/>
      <c r="C604" s="40"/>
      <c r="D604" s="40"/>
      <c r="E604" s="40"/>
      <c r="F604" s="40"/>
      <c r="G604" s="40"/>
    </row>
    <row r="605" spans="2:7" x14ac:dyDescent="0.25">
      <c r="B605" s="40"/>
      <c r="C605" s="40"/>
      <c r="D605" s="40"/>
      <c r="E605" s="40"/>
      <c r="F605" s="40"/>
      <c r="G605" s="40"/>
    </row>
    <row r="606" spans="2:7" x14ac:dyDescent="0.25">
      <c r="B606" s="40"/>
      <c r="C606" s="40"/>
      <c r="D606" s="40"/>
      <c r="E606" s="40"/>
      <c r="F606" s="40"/>
      <c r="G606" s="40"/>
    </row>
    <row r="607" spans="2:7" x14ac:dyDescent="0.25">
      <c r="B607" s="40"/>
      <c r="C607" s="40"/>
      <c r="D607" s="40"/>
      <c r="E607" s="40"/>
      <c r="F607" s="40"/>
      <c r="G607" s="40"/>
    </row>
    <row r="608" spans="2:7" x14ac:dyDescent="0.25">
      <c r="B608" s="40"/>
      <c r="C608" s="40"/>
      <c r="D608" s="40"/>
      <c r="E608" s="40"/>
      <c r="F608" s="40"/>
      <c r="G608" s="40"/>
    </row>
    <row r="609" spans="2:7" x14ac:dyDescent="0.25">
      <c r="B609" s="40"/>
      <c r="C609" s="40"/>
      <c r="D609" s="40"/>
      <c r="E609" s="40"/>
      <c r="F609" s="40"/>
      <c r="G609" s="40"/>
    </row>
    <row r="610" spans="2:7" x14ac:dyDescent="0.25">
      <c r="B610" s="40"/>
      <c r="C610" s="40"/>
      <c r="D610" s="40"/>
      <c r="E610" s="40"/>
      <c r="F610" s="40"/>
      <c r="G610" s="40"/>
    </row>
    <row r="611" spans="2:7" x14ac:dyDescent="0.25">
      <c r="B611" s="40"/>
      <c r="C611" s="40"/>
      <c r="D611" s="40"/>
      <c r="E611" s="40"/>
      <c r="F611" s="40"/>
      <c r="G611" s="40"/>
    </row>
    <row r="612" spans="2:7" x14ac:dyDescent="0.25">
      <c r="B612" s="40"/>
      <c r="C612" s="40"/>
      <c r="D612" s="40"/>
      <c r="E612" s="40"/>
      <c r="F612" s="40"/>
      <c r="G612" s="40"/>
    </row>
    <row r="613" spans="2:7" x14ac:dyDescent="0.25">
      <c r="B613" s="40"/>
      <c r="C613" s="40"/>
      <c r="D613" s="40"/>
      <c r="E613" s="40"/>
      <c r="F613" s="40"/>
      <c r="G613" s="40"/>
    </row>
    <row r="614" spans="2:7" x14ac:dyDescent="0.25">
      <c r="B614" s="40"/>
      <c r="C614" s="40"/>
      <c r="D614" s="40"/>
      <c r="E614" s="40"/>
      <c r="F614" s="40"/>
      <c r="G614" s="40"/>
    </row>
    <row r="615" spans="2:7" x14ac:dyDescent="0.25">
      <c r="B615" s="40"/>
      <c r="C615" s="40"/>
      <c r="D615" s="40"/>
      <c r="E615" s="40"/>
      <c r="F615" s="40"/>
      <c r="G615" s="40"/>
    </row>
    <row r="616" spans="2:7" x14ac:dyDescent="0.25">
      <c r="B616" s="40"/>
      <c r="C616" s="40"/>
      <c r="D616" s="40"/>
      <c r="E616" s="40"/>
      <c r="F616" s="40"/>
      <c r="G616" s="40"/>
    </row>
    <row r="617" spans="2:7" x14ac:dyDescent="0.25">
      <c r="B617" s="40"/>
      <c r="C617" s="40"/>
      <c r="D617" s="40"/>
      <c r="E617" s="40"/>
      <c r="F617" s="40"/>
      <c r="G617" s="40"/>
    </row>
    <row r="618" spans="2:7" x14ac:dyDescent="0.25">
      <c r="B618" s="40"/>
      <c r="C618" s="40"/>
      <c r="D618" s="40"/>
      <c r="E618" s="40"/>
      <c r="F618" s="40"/>
      <c r="G618" s="40"/>
    </row>
    <row r="619" spans="2:7" x14ac:dyDescent="0.25">
      <c r="B619" s="40"/>
      <c r="C619" s="40"/>
      <c r="D619" s="40"/>
      <c r="E619" s="40"/>
      <c r="F619" s="40"/>
      <c r="G619" s="40"/>
    </row>
    <row r="620" spans="2:7" x14ac:dyDescent="0.25">
      <c r="B620" s="40"/>
      <c r="C620" s="40"/>
      <c r="D620" s="40"/>
      <c r="E620" s="40"/>
      <c r="F620" s="40"/>
      <c r="G620" s="40"/>
    </row>
    <row r="621" spans="2:7" x14ac:dyDescent="0.25">
      <c r="B621" s="40"/>
      <c r="C621" s="40"/>
      <c r="D621" s="40"/>
      <c r="E621" s="40"/>
      <c r="F621" s="40"/>
      <c r="G621" s="40"/>
    </row>
    <row r="622" spans="2:7" x14ac:dyDescent="0.25">
      <c r="B622" s="40"/>
      <c r="C622" s="40"/>
      <c r="D622" s="40"/>
      <c r="E622" s="40"/>
      <c r="F622" s="40"/>
      <c r="G622" s="40"/>
    </row>
    <row r="623" spans="2:7" x14ac:dyDescent="0.25">
      <c r="B623" s="40"/>
      <c r="C623" s="40"/>
      <c r="D623" s="40"/>
      <c r="E623" s="40"/>
      <c r="F623" s="40"/>
      <c r="G623" s="40"/>
    </row>
    <row r="624" spans="2:7" x14ac:dyDescent="0.25">
      <c r="B624" s="40"/>
      <c r="C624" s="40"/>
      <c r="D624" s="40"/>
      <c r="E624" s="40"/>
      <c r="F624" s="40"/>
      <c r="G624" s="40"/>
    </row>
    <row r="625" spans="2:7" x14ac:dyDescent="0.25">
      <c r="B625" s="40"/>
      <c r="C625" s="40"/>
      <c r="D625" s="40"/>
      <c r="E625" s="40"/>
      <c r="F625" s="40"/>
      <c r="G625" s="40"/>
    </row>
    <row r="626" spans="2:7" x14ac:dyDescent="0.25">
      <c r="B626" s="40"/>
      <c r="C626" s="40"/>
      <c r="D626" s="40"/>
      <c r="E626" s="40"/>
      <c r="F626" s="40"/>
      <c r="G626" s="40"/>
    </row>
    <row r="627" spans="2:7" x14ac:dyDescent="0.25">
      <c r="B627" s="40"/>
      <c r="C627" s="40"/>
      <c r="D627" s="40"/>
      <c r="E627" s="40"/>
      <c r="F627" s="40"/>
      <c r="G627" s="40"/>
    </row>
    <row r="628" spans="2:7" x14ac:dyDescent="0.25">
      <c r="B628" s="40"/>
      <c r="C628" s="40"/>
      <c r="D628" s="40"/>
      <c r="E628" s="40"/>
      <c r="F628" s="40"/>
      <c r="G628" s="40"/>
    </row>
    <row r="629" spans="2:7" x14ac:dyDescent="0.25">
      <c r="B629" s="40"/>
      <c r="C629" s="40"/>
      <c r="D629" s="40"/>
      <c r="E629" s="40"/>
      <c r="F629" s="40"/>
      <c r="G629" s="40"/>
    </row>
    <row r="630" spans="2:7" x14ac:dyDescent="0.25">
      <c r="B630" s="40"/>
      <c r="C630" s="40"/>
      <c r="D630" s="40"/>
      <c r="E630" s="40"/>
      <c r="F630" s="40"/>
      <c r="G630" s="40"/>
    </row>
    <row r="631" spans="2:7" x14ac:dyDescent="0.25">
      <c r="B631" s="40"/>
      <c r="C631" s="40"/>
      <c r="D631" s="40"/>
      <c r="E631" s="40"/>
      <c r="F631" s="40"/>
      <c r="G631" s="40"/>
    </row>
    <row r="632" spans="2:7" x14ac:dyDescent="0.25">
      <c r="B632" s="40"/>
      <c r="C632" s="40"/>
      <c r="D632" s="40"/>
      <c r="E632" s="40"/>
      <c r="F632" s="40"/>
      <c r="G632" s="40"/>
    </row>
    <row r="633" spans="2:7" x14ac:dyDescent="0.25">
      <c r="B633" s="40"/>
      <c r="C633" s="40"/>
      <c r="D633" s="40"/>
      <c r="E633" s="40"/>
      <c r="F633" s="40"/>
      <c r="G633" s="40"/>
    </row>
    <row r="634" spans="2:7" x14ac:dyDescent="0.25">
      <c r="B634" s="40"/>
      <c r="C634" s="40"/>
      <c r="D634" s="40"/>
      <c r="E634" s="40"/>
      <c r="F634" s="40"/>
      <c r="G634" s="40"/>
    </row>
    <row r="635" spans="2:7" x14ac:dyDescent="0.25">
      <c r="B635" s="40"/>
      <c r="C635" s="40"/>
      <c r="D635" s="40"/>
      <c r="E635" s="40"/>
      <c r="F635" s="40"/>
      <c r="G635" s="40"/>
    </row>
    <row r="636" spans="2:7" x14ac:dyDescent="0.25">
      <c r="B636" s="40"/>
      <c r="C636" s="40"/>
      <c r="D636" s="40"/>
      <c r="E636" s="40"/>
      <c r="F636" s="40"/>
      <c r="G636" s="40"/>
    </row>
    <row r="637" spans="2:7" x14ac:dyDescent="0.25">
      <c r="B637" s="40"/>
      <c r="C637" s="40"/>
      <c r="D637" s="40"/>
      <c r="E637" s="40"/>
      <c r="F637" s="40"/>
      <c r="G637" s="40"/>
    </row>
    <row r="638" spans="2:7" x14ac:dyDescent="0.25">
      <c r="B638" s="40"/>
      <c r="C638" s="40"/>
      <c r="D638" s="40"/>
      <c r="E638" s="40"/>
      <c r="F638" s="40"/>
      <c r="G638" s="40"/>
    </row>
    <row r="639" spans="2:7" x14ac:dyDescent="0.25">
      <c r="B639" s="40"/>
      <c r="C639" s="40"/>
      <c r="D639" s="40"/>
      <c r="E639" s="40"/>
      <c r="F639" s="40"/>
      <c r="G639" s="40"/>
    </row>
    <row r="640" spans="2:7" x14ac:dyDescent="0.25">
      <c r="B640" s="40"/>
      <c r="C640" s="40"/>
      <c r="D640" s="40"/>
      <c r="E640" s="40"/>
      <c r="F640" s="40"/>
      <c r="G640" s="40"/>
    </row>
    <row r="641" spans="2:7" x14ac:dyDescent="0.25">
      <c r="B641" s="40"/>
      <c r="C641" s="40"/>
      <c r="D641" s="40"/>
      <c r="E641" s="40"/>
      <c r="F641" s="40"/>
      <c r="G641" s="40"/>
    </row>
    <row r="642" spans="2:7" x14ac:dyDescent="0.25">
      <c r="B642" s="40"/>
      <c r="C642" s="40"/>
      <c r="D642" s="40"/>
      <c r="E642" s="40"/>
      <c r="F642" s="40"/>
      <c r="G642" s="40"/>
    </row>
    <row r="643" spans="2:7" x14ac:dyDescent="0.25">
      <c r="B643" s="40"/>
      <c r="C643" s="40"/>
      <c r="D643" s="40"/>
      <c r="E643" s="40"/>
      <c r="F643" s="40"/>
      <c r="G643" s="40"/>
    </row>
    <row r="644" spans="2:7" x14ac:dyDescent="0.25">
      <c r="B644" s="40"/>
      <c r="C644" s="40"/>
      <c r="D644" s="40"/>
      <c r="E644" s="40"/>
      <c r="F644" s="40"/>
      <c r="G644" s="40"/>
    </row>
    <row r="645" spans="2:7" x14ac:dyDescent="0.25">
      <c r="B645" s="40"/>
      <c r="C645" s="40"/>
      <c r="D645" s="40"/>
      <c r="E645" s="40"/>
      <c r="F645" s="40"/>
      <c r="G645" s="40"/>
    </row>
    <row r="646" spans="2:7" x14ac:dyDescent="0.25">
      <c r="B646" s="40"/>
      <c r="C646" s="40"/>
      <c r="D646" s="40"/>
      <c r="E646" s="40"/>
      <c r="F646" s="40"/>
      <c r="G646" s="40"/>
    </row>
    <row r="647" spans="2:7" x14ac:dyDescent="0.25">
      <c r="B647" s="40"/>
      <c r="C647" s="40"/>
      <c r="D647" s="40"/>
      <c r="E647" s="40"/>
      <c r="F647" s="40"/>
      <c r="G647" s="40"/>
    </row>
    <row r="648" spans="2:7" x14ac:dyDescent="0.25">
      <c r="B648" s="40"/>
      <c r="C648" s="40"/>
      <c r="D648" s="40"/>
      <c r="E648" s="40"/>
      <c r="F648" s="40"/>
      <c r="G648" s="40"/>
    </row>
    <row r="649" spans="2:7" x14ac:dyDescent="0.25">
      <c r="B649" s="40"/>
      <c r="C649" s="40"/>
      <c r="D649" s="40"/>
      <c r="E649" s="40"/>
      <c r="F649" s="40"/>
      <c r="G649" s="40"/>
    </row>
    <row r="650" spans="2:7" x14ac:dyDescent="0.25">
      <c r="B650" s="40"/>
      <c r="C650" s="40"/>
      <c r="D650" s="40"/>
      <c r="E650" s="40"/>
      <c r="F650" s="40"/>
      <c r="G650" s="40"/>
    </row>
    <row r="651" spans="2:7" x14ac:dyDescent="0.25">
      <c r="B651" s="40"/>
      <c r="C651" s="40"/>
      <c r="D651" s="40"/>
      <c r="E651" s="40"/>
      <c r="F651" s="40"/>
      <c r="G651" s="40"/>
    </row>
    <row r="652" spans="2:7" x14ac:dyDescent="0.25">
      <c r="B652" s="40"/>
      <c r="C652" s="40"/>
      <c r="D652" s="40"/>
      <c r="E652" s="40"/>
      <c r="F652" s="40"/>
      <c r="G652" s="40"/>
    </row>
    <row r="653" spans="2:7" x14ac:dyDescent="0.25">
      <c r="B653" s="40"/>
      <c r="C653" s="40"/>
      <c r="D653" s="40"/>
      <c r="E653" s="40"/>
      <c r="F653" s="40"/>
      <c r="G653" s="40"/>
    </row>
    <row r="654" spans="2:7" x14ac:dyDescent="0.25">
      <c r="B654" s="40"/>
      <c r="C654" s="40"/>
      <c r="D654" s="40"/>
      <c r="E654" s="40"/>
      <c r="F654" s="40"/>
      <c r="G654" s="40"/>
    </row>
    <row r="655" spans="2:7" x14ac:dyDescent="0.25">
      <c r="B655" s="40"/>
      <c r="C655" s="40"/>
      <c r="D655" s="40"/>
      <c r="E655" s="40"/>
      <c r="F655" s="40"/>
      <c r="G655" s="40"/>
    </row>
    <row r="656" spans="2:7" x14ac:dyDescent="0.25">
      <c r="B656" s="40"/>
      <c r="C656" s="40"/>
      <c r="D656" s="40"/>
      <c r="E656" s="40"/>
      <c r="F656" s="40"/>
      <c r="G656" s="40"/>
    </row>
    <row r="657" spans="2:7" x14ac:dyDescent="0.25">
      <c r="B657" s="40"/>
      <c r="C657" s="40"/>
      <c r="D657" s="40"/>
      <c r="E657" s="40"/>
      <c r="F657" s="40"/>
      <c r="G657" s="40"/>
    </row>
    <row r="658" spans="2:7" x14ac:dyDescent="0.25">
      <c r="B658" s="40"/>
      <c r="C658" s="40"/>
      <c r="D658" s="40"/>
      <c r="E658" s="40"/>
      <c r="F658" s="40"/>
      <c r="G658" s="40"/>
    </row>
    <row r="659" spans="2:7" x14ac:dyDescent="0.25">
      <c r="B659" s="40"/>
      <c r="C659" s="40"/>
      <c r="D659" s="40"/>
      <c r="E659" s="40"/>
      <c r="F659" s="40"/>
      <c r="G659" s="40"/>
    </row>
    <row r="660" spans="2:7" x14ac:dyDescent="0.25">
      <c r="B660" s="40"/>
      <c r="C660" s="40"/>
      <c r="D660" s="40"/>
      <c r="E660" s="40"/>
      <c r="F660" s="40"/>
      <c r="G660" s="40"/>
    </row>
    <row r="661" spans="2:7" x14ac:dyDescent="0.25">
      <c r="B661" s="40"/>
      <c r="C661" s="40"/>
      <c r="D661" s="40"/>
      <c r="E661" s="40"/>
      <c r="F661" s="40"/>
      <c r="G661" s="40"/>
    </row>
    <row r="662" spans="2:7" x14ac:dyDescent="0.25">
      <c r="B662" s="40"/>
      <c r="C662" s="40"/>
      <c r="D662" s="40"/>
      <c r="E662" s="40"/>
      <c r="F662" s="40"/>
      <c r="G662" s="40"/>
    </row>
    <row r="663" spans="2:7" x14ac:dyDescent="0.25">
      <c r="B663" s="40"/>
      <c r="C663" s="40"/>
      <c r="D663" s="40"/>
      <c r="E663" s="40"/>
      <c r="F663" s="40"/>
      <c r="G663" s="40"/>
    </row>
    <row r="664" spans="2:7" x14ac:dyDescent="0.25">
      <c r="B664" s="40"/>
      <c r="C664" s="40"/>
      <c r="D664" s="40"/>
      <c r="E664" s="40"/>
      <c r="F664" s="40"/>
      <c r="G664" s="40"/>
    </row>
    <row r="665" spans="2:7" x14ac:dyDescent="0.25">
      <c r="B665" s="40"/>
      <c r="C665" s="40"/>
      <c r="D665" s="40"/>
      <c r="E665" s="40"/>
      <c r="F665" s="40"/>
      <c r="G665" s="40"/>
    </row>
    <row r="666" spans="2:7" x14ac:dyDescent="0.25">
      <c r="B666" s="40"/>
      <c r="C666" s="40"/>
      <c r="D666" s="40"/>
      <c r="E666" s="40"/>
      <c r="F666" s="40"/>
      <c r="G666" s="40"/>
    </row>
    <row r="667" spans="2:7" x14ac:dyDescent="0.25">
      <c r="B667" s="40"/>
      <c r="C667" s="40"/>
      <c r="D667" s="40"/>
      <c r="E667" s="40"/>
      <c r="F667" s="40"/>
      <c r="G667" s="40"/>
    </row>
    <row r="668" spans="2:7" x14ac:dyDescent="0.25">
      <c r="B668" s="40"/>
      <c r="C668" s="40"/>
      <c r="D668" s="40"/>
      <c r="E668" s="40"/>
      <c r="F668" s="40"/>
      <c r="G668" s="40"/>
    </row>
    <row r="669" spans="2:7" x14ac:dyDescent="0.25">
      <c r="B669" s="40"/>
      <c r="C669" s="40"/>
      <c r="D669" s="40"/>
      <c r="E669" s="40"/>
      <c r="F669" s="40"/>
      <c r="G669" s="40"/>
    </row>
  </sheetData>
  <mergeCells count="8">
    <mergeCell ref="B17:B18"/>
    <mergeCell ref="E17:E18"/>
    <mergeCell ref="B16:G16"/>
    <mergeCell ref="B9:J9"/>
    <mergeCell ref="B10:J10"/>
    <mergeCell ref="B11:J11"/>
    <mergeCell ref="B13:J13"/>
    <mergeCell ref="B15:J15"/>
  </mergeCells>
  <pageMargins left="0.16" right="0.23" top="0.75" bottom="0.4" header="0.3" footer="0.2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DC669"/>
  <sheetViews>
    <sheetView topLeftCell="A10" zoomScale="80" zoomScaleNormal="80" workbookViewId="0">
      <selection activeCell="A10" sqref="A10:XFD16"/>
    </sheetView>
  </sheetViews>
  <sheetFormatPr baseColWidth="10" defaultRowHeight="15" x14ac:dyDescent="0.25"/>
  <cols>
    <col min="1" max="1" width="21.28515625" customWidth="1"/>
    <col min="2" max="2" width="46.85546875" customWidth="1"/>
    <col min="3" max="3" width="27" customWidth="1"/>
    <col min="4" max="4" width="33.7109375" customWidth="1"/>
    <col min="5" max="5" width="79.85546875" bestFit="1" customWidth="1"/>
    <col min="6" max="6" width="17.85546875" customWidth="1"/>
    <col min="7" max="7" width="14" customWidth="1"/>
    <col min="8" max="8" width="17.28515625" customWidth="1"/>
    <col min="9" max="9" width="23" customWidth="1"/>
    <col min="10" max="10" width="29.42578125" bestFit="1" customWidth="1"/>
    <col min="11" max="11" width="20.85546875" customWidth="1"/>
  </cols>
  <sheetData>
    <row r="9" spans="2:10" ht="19.5" x14ac:dyDescent="0.25">
      <c r="B9" s="92" t="s">
        <v>0</v>
      </c>
      <c r="C9" s="92"/>
      <c r="D9" s="92"/>
      <c r="E9" s="92"/>
      <c r="F9" s="92"/>
      <c r="G9" s="92"/>
      <c r="H9" s="92"/>
      <c r="I9" s="92"/>
      <c r="J9" s="92"/>
    </row>
    <row r="10" spans="2:10" ht="43.5" x14ac:dyDescent="0.75">
      <c r="B10" s="93" t="s">
        <v>1026</v>
      </c>
      <c r="C10" s="93"/>
      <c r="D10" s="93"/>
      <c r="E10" s="93"/>
      <c r="F10" s="93"/>
      <c r="G10" s="93"/>
      <c r="H10" s="93"/>
      <c r="I10" s="93"/>
      <c r="J10" s="93"/>
    </row>
    <row r="11" spans="2:10" ht="23.25" x14ac:dyDescent="0.35">
      <c r="B11" s="94" t="s">
        <v>1</v>
      </c>
      <c r="C11" s="94"/>
      <c r="D11" s="94"/>
      <c r="E11" s="94"/>
      <c r="F11" s="94"/>
      <c r="G11" s="94"/>
      <c r="H11" s="94"/>
      <c r="I11" s="94"/>
      <c r="J11" s="94"/>
    </row>
    <row r="12" spans="2:10" ht="18" x14ac:dyDescent="0.25">
      <c r="B12" s="95" t="s">
        <v>1027</v>
      </c>
      <c r="C12" s="95"/>
      <c r="D12" s="95"/>
      <c r="E12" s="95"/>
      <c r="F12" s="95"/>
      <c r="G12" s="95"/>
      <c r="H12" s="95"/>
      <c r="I12" s="95"/>
      <c r="J12" s="95"/>
    </row>
    <row r="13" spans="2:10" x14ac:dyDescent="0.25">
      <c r="B13" s="17"/>
      <c r="C13" s="17"/>
      <c r="D13" s="17"/>
      <c r="E13" s="17"/>
      <c r="F13" s="17"/>
      <c r="G13" s="17"/>
      <c r="H13" s="17"/>
      <c r="I13" s="17"/>
      <c r="J13" s="17"/>
    </row>
    <row r="14" spans="2:10" ht="20.25" x14ac:dyDescent="0.25">
      <c r="B14" s="96" t="s">
        <v>2</v>
      </c>
      <c r="C14" s="96"/>
      <c r="D14" s="96"/>
      <c r="E14" s="96"/>
      <c r="F14" s="96"/>
      <c r="G14" s="96"/>
      <c r="H14" s="96"/>
      <c r="I14" s="96"/>
      <c r="J14" s="96"/>
    </row>
    <row r="15" spans="2:10" ht="18" x14ac:dyDescent="0.25">
      <c r="B15" s="89"/>
      <c r="C15" s="89"/>
      <c r="D15" s="89"/>
      <c r="E15" s="89"/>
      <c r="F15" s="89"/>
      <c r="G15" s="89"/>
      <c r="H15" s="89"/>
      <c r="I15" s="89"/>
      <c r="J15" s="89"/>
    </row>
    <row r="16" spans="2:10" ht="18.75" thickBot="1" x14ac:dyDescent="0.3">
      <c r="B16" s="97" t="s">
        <v>1108</v>
      </c>
      <c r="C16" s="97"/>
      <c r="D16" s="97"/>
      <c r="E16" s="97"/>
      <c r="F16" s="97"/>
      <c r="G16" s="97"/>
      <c r="H16" s="97"/>
      <c r="I16" s="97"/>
      <c r="J16" s="97"/>
    </row>
    <row r="17" spans="1:107" ht="17.25" thickBot="1" x14ac:dyDescent="0.3">
      <c r="A17" s="76"/>
      <c r="B17" s="90" t="s">
        <v>3</v>
      </c>
      <c r="C17" s="90" t="s">
        <v>4</v>
      </c>
      <c r="D17" s="18"/>
      <c r="E17" s="18"/>
      <c r="F17" s="87"/>
      <c r="G17" s="90" t="s">
        <v>8</v>
      </c>
      <c r="H17" s="18"/>
      <c r="I17" s="18"/>
      <c r="J17" s="18"/>
      <c r="K17" s="52"/>
      <c r="L17" s="2"/>
      <c r="M17" s="2"/>
      <c r="N17" s="2"/>
      <c r="O17" s="2"/>
      <c r="P17" s="2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2"/>
      <c r="CY17" s="2"/>
      <c r="CZ17" s="2"/>
      <c r="DA17" s="2"/>
      <c r="DB17" s="2"/>
      <c r="DC17" s="2"/>
    </row>
    <row r="18" spans="1:107" ht="36.75" customHeight="1" thickBot="1" x14ac:dyDescent="0.3">
      <c r="A18" s="77" t="s">
        <v>1097</v>
      </c>
      <c r="B18" s="91"/>
      <c r="C18" s="91"/>
      <c r="D18" s="54" t="s">
        <v>5</v>
      </c>
      <c r="E18" s="54" t="s">
        <v>6</v>
      </c>
      <c r="F18" s="88" t="s">
        <v>7</v>
      </c>
      <c r="G18" s="91"/>
      <c r="H18" s="54" t="s">
        <v>9</v>
      </c>
      <c r="I18" s="54" t="s">
        <v>1015</v>
      </c>
      <c r="J18" s="54" t="s">
        <v>1019</v>
      </c>
      <c r="K18" s="53" t="s">
        <v>1092</v>
      </c>
      <c r="L18" s="2"/>
      <c r="M18" s="2"/>
      <c r="N18" s="2"/>
      <c r="O18" s="2"/>
      <c r="P18" s="2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2"/>
      <c r="CY18" s="2"/>
      <c r="CZ18" s="2"/>
      <c r="DA18" s="2"/>
      <c r="DB18" s="2"/>
      <c r="DC18" s="2"/>
    </row>
    <row r="19" spans="1:107" ht="15" customHeight="1" x14ac:dyDescent="0.25">
      <c r="A19" s="8" t="s">
        <v>10</v>
      </c>
      <c r="B19" s="47" t="s">
        <v>10</v>
      </c>
      <c r="C19" s="47"/>
      <c r="D19" s="47" t="s">
        <v>707</v>
      </c>
      <c r="E19" s="48" t="s">
        <v>659</v>
      </c>
      <c r="F19" s="20" t="s">
        <v>172</v>
      </c>
      <c r="G19" s="21">
        <v>225</v>
      </c>
      <c r="H19" s="50">
        <f t="shared" ref="H19:H82" si="0">+G19*J19</f>
        <v>0</v>
      </c>
      <c r="I19" s="12">
        <v>0</v>
      </c>
      <c r="J19" s="13">
        <v>0</v>
      </c>
      <c r="K19" s="10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</row>
    <row r="20" spans="1:107" ht="15" customHeight="1" x14ac:dyDescent="0.25">
      <c r="A20" s="19" t="s">
        <v>10</v>
      </c>
      <c r="B20" s="19" t="s">
        <v>10</v>
      </c>
      <c r="C20" s="19"/>
      <c r="D20" s="44" t="s">
        <v>12</v>
      </c>
      <c r="E20" s="15" t="s">
        <v>13</v>
      </c>
      <c r="F20" s="22" t="s">
        <v>14</v>
      </c>
      <c r="G20" s="23">
        <v>3.37</v>
      </c>
      <c r="H20" s="65">
        <f t="shared" si="0"/>
        <v>0</v>
      </c>
      <c r="I20" s="23">
        <v>0</v>
      </c>
      <c r="J20" s="66">
        <v>0</v>
      </c>
      <c r="K20" s="11">
        <v>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2"/>
      <c r="DB20" s="2"/>
      <c r="DC20" s="2"/>
    </row>
    <row r="21" spans="1:107" ht="15" customHeight="1" x14ac:dyDescent="0.25">
      <c r="A21" s="19" t="s">
        <v>1098</v>
      </c>
      <c r="B21" s="19" t="s">
        <v>10</v>
      </c>
      <c r="C21" s="19"/>
      <c r="D21" s="44" t="s">
        <v>15</v>
      </c>
      <c r="E21" s="15" t="s">
        <v>16</v>
      </c>
      <c r="F21" s="22" t="s">
        <v>17</v>
      </c>
      <c r="G21" s="24">
        <v>1975</v>
      </c>
      <c r="H21" s="65">
        <f t="shared" si="0"/>
        <v>51350</v>
      </c>
      <c r="I21" s="23">
        <v>26</v>
      </c>
      <c r="J21" s="66">
        <v>26</v>
      </c>
      <c r="K21" s="11">
        <v>0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2"/>
      <c r="DB21" s="2"/>
      <c r="DC21" s="2"/>
    </row>
    <row r="22" spans="1:107" ht="15" customHeight="1" x14ac:dyDescent="0.25">
      <c r="A22" s="19" t="s">
        <v>10</v>
      </c>
      <c r="B22" s="19" t="s">
        <v>10</v>
      </c>
      <c r="C22" s="19"/>
      <c r="D22" s="44" t="s">
        <v>18</v>
      </c>
      <c r="E22" s="15" t="s">
        <v>19</v>
      </c>
      <c r="F22" s="22" t="s">
        <v>20</v>
      </c>
      <c r="G22" s="24">
        <v>230.86</v>
      </c>
      <c r="H22" s="65">
        <f t="shared" si="0"/>
        <v>0</v>
      </c>
      <c r="I22" s="23">
        <v>0</v>
      </c>
      <c r="J22" s="66">
        <v>0</v>
      </c>
      <c r="K22" s="11">
        <v>0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</row>
    <row r="23" spans="1:107" ht="15" customHeight="1" x14ac:dyDescent="0.25">
      <c r="A23" s="19" t="s">
        <v>1099</v>
      </c>
      <c r="B23" s="19" t="s">
        <v>10</v>
      </c>
      <c r="C23" s="19"/>
      <c r="D23" s="44" t="s">
        <v>21</v>
      </c>
      <c r="E23" s="15" t="s">
        <v>22</v>
      </c>
      <c r="F23" s="22" t="s">
        <v>20</v>
      </c>
      <c r="G23" s="24">
        <v>230.86</v>
      </c>
      <c r="H23" s="65">
        <f t="shared" si="0"/>
        <v>0</v>
      </c>
      <c r="I23" s="23">
        <v>0</v>
      </c>
      <c r="J23" s="66">
        <v>0</v>
      </c>
      <c r="K23" s="11">
        <v>0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</row>
    <row r="24" spans="1:107" ht="15" customHeight="1" x14ac:dyDescent="0.25">
      <c r="A24" s="19" t="s">
        <v>1102</v>
      </c>
      <c r="B24" s="19" t="s">
        <v>10</v>
      </c>
      <c r="C24" s="19"/>
      <c r="D24" s="44" t="s">
        <v>720</v>
      </c>
      <c r="E24" s="15" t="s">
        <v>614</v>
      </c>
      <c r="F24" s="22" t="s">
        <v>20</v>
      </c>
      <c r="G24" s="24">
        <v>230.86</v>
      </c>
      <c r="H24" s="65">
        <f t="shared" si="0"/>
        <v>0</v>
      </c>
      <c r="I24" s="23">
        <v>0</v>
      </c>
      <c r="J24" s="66">
        <v>0</v>
      </c>
      <c r="K24" s="11">
        <v>0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2"/>
      <c r="DB24" s="2"/>
      <c r="DC24" s="2"/>
    </row>
    <row r="25" spans="1:107" ht="15" customHeight="1" x14ac:dyDescent="0.25">
      <c r="A25" s="8" t="s">
        <v>10</v>
      </c>
      <c r="B25" s="19" t="s">
        <v>10</v>
      </c>
      <c r="C25" s="19"/>
      <c r="D25" s="44" t="s">
        <v>876</v>
      </c>
      <c r="E25" s="25" t="s">
        <v>875</v>
      </c>
      <c r="F25" s="22" t="s">
        <v>14</v>
      </c>
      <c r="G25" s="24">
        <v>249</v>
      </c>
      <c r="H25" s="65">
        <f t="shared" si="0"/>
        <v>2241</v>
      </c>
      <c r="I25" s="23">
        <v>9</v>
      </c>
      <c r="J25" s="66">
        <v>9</v>
      </c>
      <c r="K25" s="11">
        <v>0</v>
      </c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2"/>
      <c r="DB25" s="2"/>
      <c r="DC25" s="2"/>
    </row>
    <row r="26" spans="1:107" ht="15" customHeight="1" x14ac:dyDescent="0.25">
      <c r="A26" s="8" t="s">
        <v>10</v>
      </c>
      <c r="B26" s="19" t="s">
        <v>10</v>
      </c>
      <c r="C26" s="19"/>
      <c r="D26" s="44" t="s">
        <v>714</v>
      </c>
      <c r="E26" s="15" t="s">
        <v>898</v>
      </c>
      <c r="F26" s="26" t="s">
        <v>398</v>
      </c>
      <c r="G26" s="27">
        <v>74</v>
      </c>
      <c r="H26" s="65">
        <f t="shared" si="0"/>
        <v>2516</v>
      </c>
      <c r="I26" s="23">
        <v>34</v>
      </c>
      <c r="J26" s="66">
        <v>34</v>
      </c>
      <c r="K26" s="11">
        <v>0</v>
      </c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2"/>
      <c r="DB26" s="2"/>
      <c r="DC26" s="2"/>
    </row>
    <row r="27" spans="1:107" ht="15" customHeight="1" x14ac:dyDescent="0.25">
      <c r="A27" s="8" t="s">
        <v>10</v>
      </c>
      <c r="B27" s="19" t="s">
        <v>10</v>
      </c>
      <c r="C27" s="19"/>
      <c r="D27" s="44" t="s">
        <v>23</v>
      </c>
      <c r="E27" s="15" t="s">
        <v>24</v>
      </c>
      <c r="F27" s="14" t="s">
        <v>17</v>
      </c>
      <c r="G27" s="28">
        <v>1250</v>
      </c>
      <c r="H27" s="65">
        <f t="shared" si="0"/>
        <v>0</v>
      </c>
      <c r="I27" s="23">
        <v>0</v>
      </c>
      <c r="J27" s="66">
        <v>0</v>
      </c>
      <c r="K27" s="11">
        <v>0</v>
      </c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2"/>
      <c r="DB27" s="2"/>
      <c r="DC27" s="2"/>
    </row>
    <row r="28" spans="1:107" ht="15" customHeight="1" x14ac:dyDescent="0.25">
      <c r="A28" s="8" t="s">
        <v>10</v>
      </c>
      <c r="B28" s="19" t="s">
        <v>10</v>
      </c>
      <c r="C28" s="19"/>
      <c r="D28" s="44" t="s">
        <v>642</v>
      </c>
      <c r="E28" s="15" t="s">
        <v>643</v>
      </c>
      <c r="F28" s="14" t="s">
        <v>644</v>
      </c>
      <c r="G28" s="28">
        <v>4.33</v>
      </c>
      <c r="H28" s="65">
        <f t="shared" si="0"/>
        <v>4.33</v>
      </c>
      <c r="I28" s="23">
        <v>1</v>
      </c>
      <c r="J28" s="66">
        <v>1</v>
      </c>
      <c r="K28" s="11">
        <v>0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</row>
    <row r="29" spans="1:107" ht="15" customHeight="1" x14ac:dyDescent="0.25">
      <c r="A29" s="8" t="s">
        <v>10</v>
      </c>
      <c r="B29" s="19" t="s">
        <v>10</v>
      </c>
      <c r="C29" s="19"/>
      <c r="D29" s="44" t="s">
        <v>25</v>
      </c>
      <c r="E29" s="15" t="s">
        <v>26</v>
      </c>
      <c r="F29" s="14" t="s">
        <v>17</v>
      </c>
      <c r="G29" s="29">
        <v>409.48</v>
      </c>
      <c r="H29" s="65">
        <f t="shared" si="0"/>
        <v>2047.4</v>
      </c>
      <c r="I29" s="23">
        <v>5</v>
      </c>
      <c r="J29" s="66">
        <v>5</v>
      </c>
      <c r="K29" s="11">
        <v>0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</row>
    <row r="30" spans="1:107" ht="15" customHeight="1" x14ac:dyDescent="0.25">
      <c r="A30" s="8" t="s">
        <v>10</v>
      </c>
      <c r="B30" s="19" t="s">
        <v>10</v>
      </c>
      <c r="C30" s="19"/>
      <c r="D30" s="44" t="s">
        <v>27</v>
      </c>
      <c r="E30" s="15" t="s">
        <v>28</v>
      </c>
      <c r="F30" s="22" t="s">
        <v>14</v>
      </c>
      <c r="G30" s="24">
        <v>468.03</v>
      </c>
      <c r="H30" s="65">
        <f t="shared" si="0"/>
        <v>0</v>
      </c>
      <c r="I30" s="23">
        <v>0</v>
      </c>
      <c r="J30" s="66">
        <v>0</v>
      </c>
      <c r="K30" s="11">
        <v>0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</row>
    <row r="31" spans="1:107" ht="15" customHeight="1" x14ac:dyDescent="0.25">
      <c r="A31" s="8" t="s">
        <v>10</v>
      </c>
      <c r="B31" s="19" t="s">
        <v>10</v>
      </c>
      <c r="C31" s="19"/>
      <c r="D31" s="44" t="s">
        <v>980</v>
      </c>
      <c r="E31" s="15" t="s">
        <v>1001</v>
      </c>
      <c r="F31" s="22" t="s">
        <v>14</v>
      </c>
      <c r="G31" s="24">
        <v>350</v>
      </c>
      <c r="H31" s="65">
        <f t="shared" si="0"/>
        <v>3150</v>
      </c>
      <c r="I31" s="23">
        <v>9</v>
      </c>
      <c r="J31" s="66">
        <v>9</v>
      </c>
      <c r="K31" s="11">
        <v>0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</row>
    <row r="32" spans="1:107" ht="15" customHeight="1" x14ac:dyDescent="0.25">
      <c r="A32" s="8" t="s">
        <v>10</v>
      </c>
      <c r="B32" s="19" t="s">
        <v>10</v>
      </c>
      <c r="C32" s="19"/>
      <c r="D32" s="44" t="s">
        <v>981</v>
      </c>
      <c r="E32" s="15" t="s">
        <v>982</v>
      </c>
      <c r="F32" s="22" t="s">
        <v>398</v>
      </c>
      <c r="G32" s="24">
        <v>250</v>
      </c>
      <c r="H32" s="65">
        <f t="shared" si="0"/>
        <v>2250</v>
      </c>
      <c r="I32" s="23">
        <v>9</v>
      </c>
      <c r="J32" s="66">
        <v>9</v>
      </c>
      <c r="K32" s="11">
        <v>0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</row>
    <row r="33" spans="1:107" ht="15" customHeight="1" x14ac:dyDescent="0.25">
      <c r="A33" s="8" t="s">
        <v>10</v>
      </c>
      <c r="B33" s="19" t="s">
        <v>10</v>
      </c>
      <c r="C33" s="19"/>
      <c r="D33" s="44" t="s">
        <v>695</v>
      </c>
      <c r="E33" s="15" t="s">
        <v>651</v>
      </c>
      <c r="F33" s="26" t="s">
        <v>398</v>
      </c>
      <c r="G33" s="27">
        <v>580</v>
      </c>
      <c r="H33" s="65">
        <f t="shared" si="0"/>
        <v>5220</v>
      </c>
      <c r="I33" s="23">
        <v>9</v>
      </c>
      <c r="J33" s="66">
        <v>9</v>
      </c>
      <c r="K33" s="11">
        <v>0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</row>
    <row r="34" spans="1:107" ht="15" customHeight="1" x14ac:dyDescent="0.25">
      <c r="A34" s="8" t="s">
        <v>10</v>
      </c>
      <c r="B34" s="19" t="s">
        <v>10</v>
      </c>
      <c r="C34" s="19"/>
      <c r="D34" s="44" t="s">
        <v>718</v>
      </c>
      <c r="E34" s="15" t="s">
        <v>680</v>
      </c>
      <c r="F34" s="14" t="s">
        <v>17</v>
      </c>
      <c r="G34" s="27">
        <v>900</v>
      </c>
      <c r="H34" s="65">
        <f t="shared" si="0"/>
        <v>1800</v>
      </c>
      <c r="I34" s="23">
        <v>2</v>
      </c>
      <c r="J34" s="66">
        <v>2</v>
      </c>
      <c r="K34" s="11">
        <v>0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</row>
    <row r="35" spans="1:107" ht="15" customHeight="1" x14ac:dyDescent="0.25">
      <c r="A35" s="8" t="s">
        <v>10</v>
      </c>
      <c r="B35" s="19" t="s">
        <v>10</v>
      </c>
      <c r="C35" s="19"/>
      <c r="D35" s="44" t="s">
        <v>386</v>
      </c>
      <c r="E35" s="15" t="s">
        <v>848</v>
      </c>
      <c r="F35" s="14" t="s">
        <v>14</v>
      </c>
      <c r="G35" s="28">
        <v>130.1</v>
      </c>
      <c r="H35" s="65">
        <f t="shared" si="0"/>
        <v>4033.1</v>
      </c>
      <c r="I35" s="23">
        <v>31</v>
      </c>
      <c r="J35" s="66">
        <v>31</v>
      </c>
      <c r="K35" s="11">
        <v>0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</row>
    <row r="36" spans="1:107" ht="15" customHeight="1" x14ac:dyDescent="0.25">
      <c r="A36" s="8" t="s">
        <v>10</v>
      </c>
      <c r="B36" s="19" t="s">
        <v>10</v>
      </c>
      <c r="C36" s="19"/>
      <c r="D36" s="44" t="s">
        <v>29</v>
      </c>
      <c r="E36" s="15" t="s">
        <v>30</v>
      </c>
      <c r="F36" s="22" t="s">
        <v>14</v>
      </c>
      <c r="G36" s="24">
        <v>114.78</v>
      </c>
      <c r="H36" s="65">
        <f t="shared" si="0"/>
        <v>3099.06</v>
      </c>
      <c r="I36" s="23">
        <v>27</v>
      </c>
      <c r="J36" s="66">
        <v>27</v>
      </c>
      <c r="K36" s="11">
        <v>0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</row>
    <row r="37" spans="1:107" ht="15" customHeight="1" x14ac:dyDescent="0.25">
      <c r="A37" s="8" t="s">
        <v>10</v>
      </c>
      <c r="B37" s="19" t="s">
        <v>10</v>
      </c>
      <c r="C37" s="19"/>
      <c r="D37" s="44" t="s">
        <v>849</v>
      </c>
      <c r="E37" s="15" t="s">
        <v>850</v>
      </c>
      <c r="F37" s="22" t="s">
        <v>14</v>
      </c>
      <c r="G37" s="28">
        <v>145</v>
      </c>
      <c r="H37" s="65">
        <f t="shared" si="0"/>
        <v>7395</v>
      </c>
      <c r="I37" s="23">
        <v>51</v>
      </c>
      <c r="J37" s="66">
        <v>51</v>
      </c>
      <c r="K37" s="11">
        <v>0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</row>
    <row r="38" spans="1:107" ht="15" customHeight="1" x14ac:dyDescent="0.25">
      <c r="A38" s="8" t="s">
        <v>10</v>
      </c>
      <c r="B38" s="19" t="s">
        <v>10</v>
      </c>
      <c r="C38" s="19"/>
      <c r="D38" s="44" t="s">
        <v>31</v>
      </c>
      <c r="E38" s="15" t="s">
        <v>721</v>
      </c>
      <c r="F38" s="22" t="s">
        <v>14</v>
      </c>
      <c r="G38" s="28">
        <v>64.95</v>
      </c>
      <c r="H38" s="65">
        <f t="shared" si="0"/>
        <v>5975.4000000000005</v>
      </c>
      <c r="I38" s="23">
        <v>42</v>
      </c>
      <c r="J38" s="66">
        <v>92</v>
      </c>
      <c r="K38" s="11">
        <v>50</v>
      </c>
      <c r="L38" t="s">
        <v>1022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</row>
    <row r="39" spans="1:107" ht="15" customHeight="1" x14ac:dyDescent="0.25">
      <c r="A39" s="8" t="s">
        <v>10</v>
      </c>
      <c r="B39" s="19" t="s">
        <v>10</v>
      </c>
      <c r="C39" s="19"/>
      <c r="D39" s="44" t="s">
        <v>722</v>
      </c>
      <c r="E39" s="15" t="s">
        <v>33</v>
      </c>
      <c r="F39" s="22" t="s">
        <v>34</v>
      </c>
      <c r="G39" s="24">
        <v>109.75</v>
      </c>
      <c r="H39" s="65">
        <f t="shared" si="0"/>
        <v>2634</v>
      </c>
      <c r="I39" s="23">
        <v>24</v>
      </c>
      <c r="J39" s="66">
        <v>24</v>
      </c>
      <c r="K39" s="11">
        <v>0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</row>
    <row r="40" spans="1:107" ht="15" customHeight="1" x14ac:dyDescent="0.25">
      <c r="A40" s="8" t="s">
        <v>10</v>
      </c>
      <c r="B40" s="19" t="s">
        <v>10</v>
      </c>
      <c r="C40" s="19"/>
      <c r="D40" s="44" t="s">
        <v>32</v>
      </c>
      <c r="E40" s="15" t="s">
        <v>844</v>
      </c>
      <c r="F40" s="22" t="s">
        <v>34</v>
      </c>
      <c r="G40" s="24">
        <v>94.75</v>
      </c>
      <c r="H40" s="65">
        <f t="shared" si="0"/>
        <v>12601.75</v>
      </c>
      <c r="I40" s="23">
        <v>133</v>
      </c>
      <c r="J40" s="66">
        <v>133</v>
      </c>
      <c r="K40" s="11">
        <v>0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</row>
    <row r="41" spans="1:107" ht="15" customHeight="1" x14ac:dyDescent="0.25">
      <c r="A41" s="8" t="s">
        <v>10</v>
      </c>
      <c r="B41" s="19" t="s">
        <v>10</v>
      </c>
      <c r="C41" s="19"/>
      <c r="D41" s="44" t="s">
        <v>1002</v>
      </c>
      <c r="E41" s="15" t="s">
        <v>1003</v>
      </c>
      <c r="F41" s="22" t="s">
        <v>398</v>
      </c>
      <c r="G41" s="24">
        <v>425</v>
      </c>
      <c r="H41" s="65">
        <f t="shared" si="0"/>
        <v>1275</v>
      </c>
      <c r="I41" s="23">
        <v>3</v>
      </c>
      <c r="J41" s="66">
        <v>3</v>
      </c>
      <c r="K41" s="11">
        <v>0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</row>
    <row r="42" spans="1:107" ht="15" customHeight="1" x14ac:dyDescent="0.25">
      <c r="A42" s="8" t="s">
        <v>10</v>
      </c>
      <c r="B42" s="19" t="s">
        <v>10</v>
      </c>
      <c r="C42" s="19"/>
      <c r="D42" s="44" t="s">
        <v>845</v>
      </c>
      <c r="E42" s="25" t="s">
        <v>846</v>
      </c>
      <c r="F42" s="22" t="s">
        <v>14</v>
      </c>
      <c r="G42" s="24">
        <v>251</v>
      </c>
      <c r="H42" s="65">
        <f t="shared" si="0"/>
        <v>251</v>
      </c>
      <c r="I42" s="23">
        <v>1</v>
      </c>
      <c r="J42" s="66">
        <v>1</v>
      </c>
      <c r="K42" s="11">
        <v>0</v>
      </c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</row>
    <row r="43" spans="1:107" ht="15" customHeight="1" x14ac:dyDescent="0.25">
      <c r="A43" s="8" t="s">
        <v>10</v>
      </c>
      <c r="B43" s="19" t="s">
        <v>10</v>
      </c>
      <c r="C43" s="19"/>
      <c r="D43" s="44" t="s">
        <v>35</v>
      </c>
      <c r="E43" s="15" t="s">
        <v>36</v>
      </c>
      <c r="F43" s="22" t="s">
        <v>14</v>
      </c>
      <c r="G43" s="24">
        <v>99.3</v>
      </c>
      <c r="H43" s="65">
        <f t="shared" si="0"/>
        <v>2383.1999999999998</v>
      </c>
      <c r="I43" s="23">
        <v>24</v>
      </c>
      <c r="J43" s="66">
        <v>24</v>
      </c>
      <c r="K43" s="11">
        <v>0</v>
      </c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</row>
    <row r="44" spans="1:107" ht="15" customHeight="1" x14ac:dyDescent="0.25">
      <c r="A44" s="8" t="s">
        <v>10</v>
      </c>
      <c r="B44" s="19" t="s">
        <v>10</v>
      </c>
      <c r="C44" s="19"/>
      <c r="D44" s="44" t="s">
        <v>74</v>
      </c>
      <c r="E44" s="15" t="s">
        <v>739</v>
      </c>
      <c r="F44" s="22" t="s">
        <v>75</v>
      </c>
      <c r="G44" s="24">
        <v>24.38</v>
      </c>
      <c r="H44" s="65">
        <f t="shared" si="0"/>
        <v>2998.74</v>
      </c>
      <c r="I44" s="23">
        <v>123</v>
      </c>
      <c r="J44" s="66">
        <v>123</v>
      </c>
      <c r="K44" s="11">
        <v>0</v>
      </c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</row>
    <row r="45" spans="1:107" ht="15" customHeight="1" x14ac:dyDescent="0.25">
      <c r="A45" s="8" t="s">
        <v>10</v>
      </c>
      <c r="B45" s="19" t="s">
        <v>10</v>
      </c>
      <c r="C45" s="19"/>
      <c r="D45" s="44" t="s">
        <v>76</v>
      </c>
      <c r="E45" s="15" t="s">
        <v>881</v>
      </c>
      <c r="F45" s="22" t="s">
        <v>77</v>
      </c>
      <c r="G45" s="24">
        <v>30</v>
      </c>
      <c r="H45" s="65">
        <f t="shared" si="0"/>
        <v>1200</v>
      </c>
      <c r="I45" s="23">
        <v>40</v>
      </c>
      <c r="J45" s="66">
        <v>40</v>
      </c>
      <c r="K45" s="11">
        <v>0</v>
      </c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</row>
    <row r="46" spans="1:107" ht="15" customHeight="1" x14ac:dyDescent="0.25">
      <c r="A46" s="8" t="s">
        <v>10</v>
      </c>
      <c r="B46" s="19" t="s">
        <v>10</v>
      </c>
      <c r="C46" s="19"/>
      <c r="D46" s="44" t="s">
        <v>37</v>
      </c>
      <c r="E46" s="15" t="s">
        <v>38</v>
      </c>
      <c r="F46" s="22" t="s">
        <v>14</v>
      </c>
      <c r="G46" s="24">
        <v>450</v>
      </c>
      <c r="H46" s="65">
        <f t="shared" si="0"/>
        <v>9000</v>
      </c>
      <c r="I46" s="23">
        <v>20</v>
      </c>
      <c r="J46" s="66">
        <v>20</v>
      </c>
      <c r="K46" s="11">
        <v>0</v>
      </c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</row>
    <row r="47" spans="1:107" ht="15" customHeight="1" x14ac:dyDescent="0.25">
      <c r="A47" s="8" t="s">
        <v>10</v>
      </c>
      <c r="B47" s="19" t="s">
        <v>10</v>
      </c>
      <c r="C47" s="19"/>
      <c r="D47" s="44" t="s">
        <v>39</v>
      </c>
      <c r="E47" s="15" t="s">
        <v>40</v>
      </c>
      <c r="F47" s="22" t="s">
        <v>14</v>
      </c>
      <c r="G47" s="24">
        <v>180</v>
      </c>
      <c r="H47" s="65">
        <f t="shared" si="0"/>
        <v>6840</v>
      </c>
      <c r="I47" s="23">
        <v>38</v>
      </c>
      <c r="J47" s="66">
        <v>38</v>
      </c>
      <c r="K47" s="11">
        <v>0</v>
      </c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</row>
    <row r="48" spans="1:107" ht="15" customHeight="1" x14ac:dyDescent="0.25">
      <c r="A48" s="8" t="s">
        <v>10</v>
      </c>
      <c r="B48" s="19" t="s">
        <v>10</v>
      </c>
      <c r="C48" s="19"/>
      <c r="D48" s="44" t="s">
        <v>41</v>
      </c>
      <c r="E48" s="49" t="s">
        <v>1017</v>
      </c>
      <c r="F48" s="22" t="s">
        <v>14</v>
      </c>
      <c r="G48" s="24">
        <v>115.23</v>
      </c>
      <c r="H48" s="65">
        <f t="shared" si="0"/>
        <v>0</v>
      </c>
      <c r="I48" s="23">
        <v>0</v>
      </c>
      <c r="J48" s="66">
        <v>0</v>
      </c>
      <c r="K48" s="11">
        <v>0</v>
      </c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</row>
    <row r="49" spans="1:107" ht="15" customHeight="1" x14ac:dyDescent="0.25">
      <c r="A49" s="8" t="s">
        <v>10</v>
      </c>
      <c r="B49" s="19" t="s">
        <v>10</v>
      </c>
      <c r="C49" s="30"/>
      <c r="D49" s="44" t="s">
        <v>829</v>
      </c>
      <c r="E49" s="15" t="s">
        <v>808</v>
      </c>
      <c r="F49" s="26" t="s">
        <v>398</v>
      </c>
      <c r="G49" s="27">
        <v>150</v>
      </c>
      <c r="H49" s="65">
        <f t="shared" si="0"/>
        <v>1050</v>
      </c>
      <c r="I49" s="23">
        <v>7</v>
      </c>
      <c r="J49" s="66">
        <v>7</v>
      </c>
      <c r="K49" s="11">
        <v>0</v>
      </c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</row>
    <row r="50" spans="1:107" ht="15" customHeight="1" x14ac:dyDescent="0.25">
      <c r="A50" s="8" t="s">
        <v>967</v>
      </c>
      <c r="B50" s="19" t="s">
        <v>967</v>
      </c>
      <c r="C50" s="30"/>
      <c r="D50" s="44" t="s">
        <v>972</v>
      </c>
      <c r="E50" s="15" t="s">
        <v>973</v>
      </c>
      <c r="F50" s="26" t="s">
        <v>398</v>
      </c>
      <c r="G50" s="27">
        <v>1000</v>
      </c>
      <c r="H50" s="65">
        <f t="shared" si="0"/>
        <v>1000</v>
      </c>
      <c r="I50" s="23">
        <v>1</v>
      </c>
      <c r="J50" s="66">
        <v>1</v>
      </c>
      <c r="K50" s="11">
        <v>0</v>
      </c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</row>
    <row r="51" spans="1:107" ht="15" customHeight="1" x14ac:dyDescent="0.25">
      <c r="A51" s="8" t="s">
        <v>967</v>
      </c>
      <c r="B51" s="19" t="s">
        <v>967</v>
      </c>
      <c r="C51" s="30"/>
      <c r="D51" s="44" t="s">
        <v>977</v>
      </c>
      <c r="E51" s="15" t="s">
        <v>978</v>
      </c>
      <c r="F51" s="26" t="s">
        <v>979</v>
      </c>
      <c r="G51" s="27">
        <v>2000</v>
      </c>
      <c r="H51" s="65">
        <f t="shared" si="0"/>
        <v>0</v>
      </c>
      <c r="I51" s="23">
        <v>0</v>
      </c>
      <c r="J51" s="66">
        <v>0</v>
      </c>
      <c r="K51" s="11">
        <v>0</v>
      </c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</row>
    <row r="52" spans="1:107" ht="15" customHeight="1" x14ac:dyDescent="0.25">
      <c r="A52" s="8" t="s">
        <v>10</v>
      </c>
      <c r="B52" s="19" t="s">
        <v>10</v>
      </c>
      <c r="C52" s="30"/>
      <c r="D52" s="44" t="s">
        <v>970</v>
      </c>
      <c r="E52" s="15" t="s">
        <v>971</v>
      </c>
      <c r="F52" s="26" t="s">
        <v>419</v>
      </c>
      <c r="G52" s="27">
        <v>50</v>
      </c>
      <c r="H52" s="65">
        <f t="shared" si="0"/>
        <v>150</v>
      </c>
      <c r="I52" s="23">
        <v>3</v>
      </c>
      <c r="J52" s="66">
        <v>3</v>
      </c>
      <c r="K52" s="11">
        <v>0</v>
      </c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</row>
    <row r="53" spans="1:107" ht="15" customHeight="1" x14ac:dyDescent="0.25">
      <c r="A53" s="8" t="s">
        <v>10</v>
      </c>
      <c r="B53" s="19" t="s">
        <v>10</v>
      </c>
      <c r="C53" s="30"/>
      <c r="D53" s="44" t="s">
        <v>974</v>
      </c>
      <c r="E53" s="15" t="s">
        <v>975</v>
      </c>
      <c r="F53" s="26" t="s">
        <v>976</v>
      </c>
      <c r="G53" s="27">
        <v>250</v>
      </c>
      <c r="H53" s="65">
        <f t="shared" si="0"/>
        <v>2000</v>
      </c>
      <c r="I53" s="23">
        <v>8</v>
      </c>
      <c r="J53" s="66">
        <v>8</v>
      </c>
      <c r="K53" s="11">
        <v>0</v>
      </c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</row>
    <row r="54" spans="1:107" ht="15" customHeight="1" x14ac:dyDescent="0.25">
      <c r="A54" s="8" t="s">
        <v>10</v>
      </c>
      <c r="B54" s="19" t="s">
        <v>10</v>
      </c>
      <c r="C54" s="19"/>
      <c r="D54" s="44" t="s">
        <v>600</v>
      </c>
      <c r="E54" s="15" t="s">
        <v>601</v>
      </c>
      <c r="F54" s="26" t="s">
        <v>14</v>
      </c>
      <c r="G54" s="31">
        <v>725</v>
      </c>
      <c r="H54" s="65">
        <f t="shared" si="0"/>
        <v>1450</v>
      </c>
      <c r="I54" s="23">
        <v>2</v>
      </c>
      <c r="J54" s="66">
        <v>2</v>
      </c>
      <c r="K54" s="11">
        <v>0</v>
      </c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</row>
    <row r="55" spans="1:107" ht="15" customHeight="1" x14ac:dyDescent="0.25">
      <c r="A55" s="8" t="s">
        <v>10</v>
      </c>
      <c r="B55" s="19" t="s">
        <v>10</v>
      </c>
      <c r="C55" s="19"/>
      <c r="D55" s="44" t="s">
        <v>42</v>
      </c>
      <c r="E55" s="15" t="s">
        <v>43</v>
      </c>
      <c r="F55" s="22" t="s">
        <v>14</v>
      </c>
      <c r="G55" s="24">
        <v>47.32</v>
      </c>
      <c r="H55" s="65">
        <f t="shared" si="0"/>
        <v>283.92</v>
      </c>
      <c r="I55" s="23">
        <v>6</v>
      </c>
      <c r="J55" s="66">
        <v>6</v>
      </c>
      <c r="K55" s="11">
        <v>0</v>
      </c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</row>
    <row r="56" spans="1:107" ht="15" customHeight="1" x14ac:dyDescent="0.25">
      <c r="A56" s="8" t="s">
        <v>10</v>
      </c>
      <c r="B56" s="19" t="s">
        <v>10</v>
      </c>
      <c r="C56" s="19"/>
      <c r="D56" s="44" t="s">
        <v>968</v>
      </c>
      <c r="E56" s="15" t="s">
        <v>969</v>
      </c>
      <c r="F56" s="22" t="s">
        <v>419</v>
      </c>
      <c r="G56" s="24">
        <v>50</v>
      </c>
      <c r="H56" s="65">
        <f t="shared" si="0"/>
        <v>1350</v>
      </c>
      <c r="I56" s="23">
        <v>27</v>
      </c>
      <c r="J56" s="66">
        <v>27</v>
      </c>
      <c r="K56" s="11">
        <v>0</v>
      </c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</row>
    <row r="57" spans="1:107" ht="15" customHeight="1" x14ac:dyDescent="0.25">
      <c r="A57" s="8" t="s">
        <v>10</v>
      </c>
      <c r="B57" s="19" t="s">
        <v>10</v>
      </c>
      <c r="C57" s="19"/>
      <c r="D57" s="44" t="s">
        <v>710</v>
      </c>
      <c r="E57" s="15" t="s">
        <v>647</v>
      </c>
      <c r="F57" s="26" t="s">
        <v>398</v>
      </c>
      <c r="G57" s="27">
        <v>150</v>
      </c>
      <c r="H57" s="65">
        <f t="shared" si="0"/>
        <v>2400</v>
      </c>
      <c r="I57" s="23">
        <v>16</v>
      </c>
      <c r="J57" s="66">
        <v>16</v>
      </c>
      <c r="K57" s="11">
        <v>0</v>
      </c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</row>
    <row r="58" spans="1:107" ht="15" customHeight="1" x14ac:dyDescent="0.25">
      <c r="A58" s="8" t="s">
        <v>10</v>
      </c>
      <c r="B58" s="19" t="s">
        <v>10</v>
      </c>
      <c r="C58" s="19"/>
      <c r="D58" s="44" t="s">
        <v>655</v>
      </c>
      <c r="E58" s="15" t="s">
        <v>656</v>
      </c>
      <c r="F58" s="26" t="s">
        <v>398</v>
      </c>
      <c r="G58" s="27">
        <v>200</v>
      </c>
      <c r="H58" s="65">
        <f t="shared" si="0"/>
        <v>12600</v>
      </c>
      <c r="I58" s="23">
        <v>63</v>
      </c>
      <c r="J58" s="66">
        <v>63</v>
      </c>
      <c r="K58" s="11">
        <v>0</v>
      </c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</row>
    <row r="59" spans="1:107" ht="15" customHeight="1" x14ac:dyDescent="0.25">
      <c r="A59" s="8" t="s">
        <v>10</v>
      </c>
      <c r="B59" s="19" t="s">
        <v>10</v>
      </c>
      <c r="C59" s="30"/>
      <c r="D59" s="44" t="s">
        <v>838</v>
      </c>
      <c r="E59" s="15" t="s">
        <v>819</v>
      </c>
      <c r="F59" s="26" t="s">
        <v>398</v>
      </c>
      <c r="G59" s="27">
        <v>100</v>
      </c>
      <c r="H59" s="65">
        <f t="shared" si="0"/>
        <v>10600</v>
      </c>
      <c r="I59" s="23">
        <v>106</v>
      </c>
      <c r="J59" s="66">
        <v>106</v>
      </c>
      <c r="K59" s="11">
        <v>0</v>
      </c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</row>
    <row r="60" spans="1:107" ht="15" customHeight="1" x14ac:dyDescent="0.25">
      <c r="A60" s="8" t="s">
        <v>10</v>
      </c>
      <c r="B60" s="19" t="s">
        <v>10</v>
      </c>
      <c r="C60" s="19"/>
      <c r="D60" s="44" t="s">
        <v>628</v>
      </c>
      <c r="E60" s="15" t="s">
        <v>629</v>
      </c>
      <c r="F60" s="26" t="s">
        <v>14</v>
      </c>
      <c r="G60" s="27">
        <v>1500</v>
      </c>
      <c r="H60" s="65">
        <f t="shared" si="0"/>
        <v>15000</v>
      </c>
      <c r="I60" s="23">
        <v>10</v>
      </c>
      <c r="J60" s="66">
        <v>10</v>
      </c>
      <c r="K60" s="11">
        <v>0</v>
      </c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</row>
    <row r="61" spans="1:107" ht="15" customHeight="1" x14ac:dyDescent="0.25">
      <c r="A61" s="8" t="s">
        <v>10</v>
      </c>
      <c r="B61" s="19" t="s">
        <v>10</v>
      </c>
      <c r="C61" s="19"/>
      <c r="D61" s="44" t="s">
        <v>44</v>
      </c>
      <c r="E61" s="15" t="s">
        <v>45</v>
      </c>
      <c r="F61" s="22" t="s">
        <v>14</v>
      </c>
      <c r="G61" s="24">
        <v>150</v>
      </c>
      <c r="H61" s="65">
        <f t="shared" si="0"/>
        <v>6750</v>
      </c>
      <c r="I61" s="23">
        <v>45</v>
      </c>
      <c r="J61" s="66">
        <v>45</v>
      </c>
      <c r="K61" s="11">
        <v>0</v>
      </c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2"/>
      <c r="DB61" s="2"/>
      <c r="DC61" s="2"/>
    </row>
    <row r="62" spans="1:107" ht="15" customHeight="1" x14ac:dyDescent="0.25">
      <c r="A62" s="8" t="s">
        <v>10</v>
      </c>
      <c r="B62" s="19" t="s">
        <v>10</v>
      </c>
      <c r="C62" s="19"/>
      <c r="D62" s="44" t="s">
        <v>46</v>
      </c>
      <c r="E62" s="15" t="s">
        <v>724</v>
      </c>
      <c r="F62" s="22" t="s">
        <v>14</v>
      </c>
      <c r="G62" s="24">
        <v>1437.35</v>
      </c>
      <c r="H62" s="65">
        <f t="shared" si="0"/>
        <v>40245.799999999996</v>
      </c>
      <c r="I62" s="23">
        <v>28</v>
      </c>
      <c r="J62" s="66">
        <v>28</v>
      </c>
      <c r="K62" s="11">
        <v>0</v>
      </c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</row>
    <row r="63" spans="1:107" ht="15" customHeight="1" x14ac:dyDescent="0.25">
      <c r="A63" s="8" t="s">
        <v>10</v>
      </c>
      <c r="B63" s="19" t="s">
        <v>10</v>
      </c>
      <c r="C63" s="19"/>
      <c r="D63" s="44" t="s">
        <v>640</v>
      </c>
      <c r="E63" s="15" t="s">
        <v>657</v>
      </c>
      <c r="F63" s="26" t="s">
        <v>398</v>
      </c>
      <c r="G63" s="27">
        <v>5</v>
      </c>
      <c r="H63" s="65">
        <f t="shared" si="0"/>
        <v>160</v>
      </c>
      <c r="I63" s="67">
        <v>32</v>
      </c>
      <c r="J63" s="68">
        <v>32</v>
      </c>
      <c r="K63" s="11">
        <v>0</v>
      </c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4"/>
      <c r="DB63" s="4"/>
      <c r="DC63" s="4"/>
    </row>
    <row r="64" spans="1:107" ht="15" customHeight="1" x14ac:dyDescent="0.25">
      <c r="A64" s="8" t="s">
        <v>10</v>
      </c>
      <c r="B64" s="19" t="s">
        <v>10</v>
      </c>
      <c r="C64" s="19"/>
      <c r="D64" s="44" t="s">
        <v>212</v>
      </c>
      <c r="E64" s="15" t="s">
        <v>765</v>
      </c>
      <c r="F64" s="14" t="s">
        <v>764</v>
      </c>
      <c r="G64" s="28">
        <v>125</v>
      </c>
      <c r="H64" s="65">
        <f t="shared" si="0"/>
        <v>7500</v>
      </c>
      <c r="I64" s="23">
        <v>0</v>
      </c>
      <c r="J64" s="68">
        <v>60</v>
      </c>
      <c r="K64" s="11">
        <v>60</v>
      </c>
      <c r="L64" t="s">
        <v>1022</v>
      </c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</row>
    <row r="65" spans="1:107" ht="15" customHeight="1" x14ac:dyDescent="0.25">
      <c r="A65" s="8" t="s">
        <v>10</v>
      </c>
      <c r="B65" s="19" t="s">
        <v>10</v>
      </c>
      <c r="C65" s="19"/>
      <c r="D65" s="44" t="s">
        <v>951</v>
      </c>
      <c r="E65" s="15" t="s">
        <v>952</v>
      </c>
      <c r="F65" s="14" t="s">
        <v>14</v>
      </c>
      <c r="G65" s="28">
        <v>100</v>
      </c>
      <c r="H65" s="65">
        <f t="shared" si="0"/>
        <v>7000</v>
      </c>
      <c r="I65" s="23">
        <v>70</v>
      </c>
      <c r="J65" s="68">
        <v>70</v>
      </c>
      <c r="K65" s="11">
        <v>0</v>
      </c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</row>
    <row r="66" spans="1:107" ht="15" customHeight="1" x14ac:dyDescent="0.25">
      <c r="A66" s="8" t="s">
        <v>10</v>
      </c>
      <c r="B66" s="19" t="s">
        <v>10</v>
      </c>
      <c r="C66" s="19"/>
      <c r="D66" s="44" t="s">
        <v>47</v>
      </c>
      <c r="E66" s="15" t="s">
        <v>48</v>
      </c>
      <c r="F66" s="22" t="s">
        <v>14</v>
      </c>
      <c r="G66" s="24">
        <v>39</v>
      </c>
      <c r="H66" s="65">
        <f t="shared" si="0"/>
        <v>0</v>
      </c>
      <c r="I66" s="23">
        <v>0</v>
      </c>
      <c r="J66" s="66">
        <v>0</v>
      </c>
      <c r="K66" s="11">
        <v>0</v>
      </c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5"/>
      <c r="DB66" s="5"/>
      <c r="DC66" s="5"/>
    </row>
    <row r="67" spans="1:107" ht="15" customHeight="1" x14ac:dyDescent="0.25">
      <c r="A67" s="8" t="s">
        <v>10</v>
      </c>
      <c r="B67" s="19" t="s">
        <v>10</v>
      </c>
      <c r="C67" s="19"/>
      <c r="D67" s="44" t="s">
        <v>708</v>
      </c>
      <c r="E67" s="15" t="s">
        <v>658</v>
      </c>
      <c r="F67" s="26" t="s">
        <v>398</v>
      </c>
      <c r="G67" s="27">
        <v>2500</v>
      </c>
      <c r="H67" s="65">
        <f t="shared" si="0"/>
        <v>5000</v>
      </c>
      <c r="I67" s="23">
        <v>2</v>
      </c>
      <c r="J67" s="66">
        <v>2</v>
      </c>
      <c r="K67" s="11">
        <v>0</v>
      </c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1"/>
      <c r="DB67" s="1"/>
      <c r="DC67" s="1"/>
    </row>
    <row r="68" spans="1:107" ht="15" customHeight="1" x14ac:dyDescent="0.25">
      <c r="A68" s="8" t="s">
        <v>10</v>
      </c>
      <c r="B68" s="19" t="s">
        <v>10</v>
      </c>
      <c r="C68" s="19"/>
      <c r="D68" s="44" t="s">
        <v>49</v>
      </c>
      <c r="E68" s="15" t="s">
        <v>50</v>
      </c>
      <c r="F68" s="22" t="s">
        <v>14</v>
      </c>
      <c r="G68" s="24">
        <v>130</v>
      </c>
      <c r="H68" s="65">
        <f t="shared" si="0"/>
        <v>0</v>
      </c>
      <c r="I68" s="23">
        <v>0</v>
      </c>
      <c r="J68" s="66">
        <v>0</v>
      </c>
      <c r="K68" s="11">
        <v>0</v>
      </c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1"/>
      <c r="DB68" s="1"/>
      <c r="DC68" s="1"/>
    </row>
    <row r="69" spans="1:107" ht="15" customHeight="1" x14ac:dyDescent="0.25">
      <c r="A69" s="8" t="s">
        <v>10</v>
      </c>
      <c r="B69" s="19" t="s">
        <v>10</v>
      </c>
      <c r="C69" s="19"/>
      <c r="D69" s="44" t="s">
        <v>51</v>
      </c>
      <c r="E69" s="15" t="s">
        <v>52</v>
      </c>
      <c r="F69" s="22" t="s">
        <v>14</v>
      </c>
      <c r="G69" s="24">
        <v>139</v>
      </c>
      <c r="H69" s="65">
        <f t="shared" si="0"/>
        <v>1112</v>
      </c>
      <c r="I69" s="23">
        <v>8</v>
      </c>
      <c r="J69" s="66">
        <v>8</v>
      </c>
      <c r="K69" s="11">
        <v>0</v>
      </c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1"/>
      <c r="DB69" s="1"/>
      <c r="DC69" s="1"/>
    </row>
    <row r="70" spans="1:107" ht="15" customHeight="1" x14ac:dyDescent="0.25">
      <c r="A70" s="8" t="s">
        <v>10</v>
      </c>
      <c r="B70" s="19" t="s">
        <v>10</v>
      </c>
      <c r="C70" s="30"/>
      <c r="D70" s="44" t="s">
        <v>827</v>
      </c>
      <c r="E70" s="15" t="s">
        <v>807</v>
      </c>
      <c r="F70" s="26" t="s">
        <v>398</v>
      </c>
      <c r="G70" s="27">
        <v>150</v>
      </c>
      <c r="H70" s="65">
        <f t="shared" si="0"/>
        <v>1500</v>
      </c>
      <c r="I70" s="23">
        <v>10</v>
      </c>
      <c r="J70" s="66">
        <v>10</v>
      </c>
      <c r="K70" s="11">
        <v>0</v>
      </c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</row>
    <row r="71" spans="1:107" ht="15" customHeight="1" x14ac:dyDescent="0.25">
      <c r="A71" s="8" t="s">
        <v>10</v>
      </c>
      <c r="B71" s="19" t="s">
        <v>10</v>
      </c>
      <c r="C71" s="19"/>
      <c r="D71" s="55" t="s">
        <v>864</v>
      </c>
      <c r="E71" s="15" t="s">
        <v>53</v>
      </c>
      <c r="F71" s="22" t="s">
        <v>14</v>
      </c>
      <c r="G71" s="24">
        <v>139</v>
      </c>
      <c r="H71" s="65">
        <f t="shared" si="0"/>
        <v>0</v>
      </c>
      <c r="I71" s="23">
        <v>0</v>
      </c>
      <c r="J71" s="66">
        <v>0</v>
      </c>
      <c r="K71" s="11">
        <v>0</v>
      </c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</row>
    <row r="72" spans="1:107" ht="15" customHeight="1" x14ac:dyDescent="0.25">
      <c r="A72" s="8" t="s">
        <v>10</v>
      </c>
      <c r="B72" s="19" t="s">
        <v>10</v>
      </c>
      <c r="C72" s="45"/>
      <c r="D72" s="56" t="s">
        <v>1031</v>
      </c>
      <c r="E72" s="15" t="s">
        <v>806</v>
      </c>
      <c r="F72" s="26" t="s">
        <v>398</v>
      </c>
      <c r="G72" s="27">
        <v>150</v>
      </c>
      <c r="H72" s="65">
        <f t="shared" si="0"/>
        <v>2550</v>
      </c>
      <c r="I72" s="23">
        <v>17</v>
      </c>
      <c r="J72" s="66">
        <v>17</v>
      </c>
      <c r="K72" s="11">
        <v>0</v>
      </c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</row>
    <row r="73" spans="1:107" ht="15" customHeight="1" x14ac:dyDescent="0.25">
      <c r="A73" s="8" t="s">
        <v>10</v>
      </c>
      <c r="B73" s="19" t="s">
        <v>10</v>
      </c>
      <c r="C73" s="19"/>
      <c r="D73" s="57" t="s">
        <v>54</v>
      </c>
      <c r="E73" s="15" t="s">
        <v>55</v>
      </c>
      <c r="F73" s="22" t="s">
        <v>14</v>
      </c>
      <c r="G73" s="24">
        <v>211.62</v>
      </c>
      <c r="H73" s="65">
        <f t="shared" si="0"/>
        <v>211.62</v>
      </c>
      <c r="I73" s="23">
        <v>1</v>
      </c>
      <c r="J73" s="66">
        <v>1</v>
      </c>
      <c r="K73" s="11">
        <v>0</v>
      </c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</row>
    <row r="74" spans="1:107" ht="15" customHeight="1" x14ac:dyDescent="0.25">
      <c r="A74" s="8" t="s">
        <v>10</v>
      </c>
      <c r="B74" s="19" t="s">
        <v>10</v>
      </c>
      <c r="C74" s="19"/>
      <c r="D74" s="44" t="s">
        <v>56</v>
      </c>
      <c r="E74" s="15" t="s">
        <v>57</v>
      </c>
      <c r="F74" s="22" t="s">
        <v>14</v>
      </c>
      <c r="G74" s="24">
        <v>54.95</v>
      </c>
      <c r="H74" s="65">
        <f t="shared" si="0"/>
        <v>0</v>
      </c>
      <c r="I74" s="23">
        <v>0</v>
      </c>
      <c r="J74" s="66">
        <v>0</v>
      </c>
      <c r="K74" s="11">
        <v>0</v>
      </c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</row>
    <row r="75" spans="1:107" ht="15" customHeight="1" x14ac:dyDescent="0.25">
      <c r="A75" s="8" t="s">
        <v>10</v>
      </c>
      <c r="B75" s="19" t="s">
        <v>10</v>
      </c>
      <c r="C75" s="19"/>
      <c r="D75" s="44" t="s">
        <v>58</v>
      </c>
      <c r="E75" s="15" t="s">
        <v>59</v>
      </c>
      <c r="F75" s="22" t="s">
        <v>14</v>
      </c>
      <c r="G75" s="24">
        <v>28.38</v>
      </c>
      <c r="H75" s="65">
        <f t="shared" si="0"/>
        <v>936.54</v>
      </c>
      <c r="I75" s="23">
        <v>33</v>
      </c>
      <c r="J75" s="66">
        <v>33</v>
      </c>
      <c r="K75" s="11">
        <v>0</v>
      </c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</row>
    <row r="76" spans="1:107" ht="15" customHeight="1" x14ac:dyDescent="0.25">
      <c r="A76" s="8" t="s">
        <v>10</v>
      </c>
      <c r="B76" s="19" t="s">
        <v>10</v>
      </c>
      <c r="C76" s="19"/>
      <c r="D76" s="44" t="s">
        <v>60</v>
      </c>
      <c r="E76" s="15" t="s">
        <v>61</v>
      </c>
      <c r="F76" s="22" t="s">
        <v>62</v>
      </c>
      <c r="G76" s="24">
        <v>69.319999999999993</v>
      </c>
      <c r="H76" s="65">
        <f t="shared" si="0"/>
        <v>3673.9599999999996</v>
      </c>
      <c r="I76" s="23">
        <v>53</v>
      </c>
      <c r="J76" s="66">
        <v>53</v>
      </c>
      <c r="K76" s="11">
        <v>0</v>
      </c>
    </row>
    <row r="77" spans="1:107" ht="15" customHeight="1" x14ac:dyDescent="0.25">
      <c r="A77" s="8" t="s">
        <v>10</v>
      </c>
      <c r="B77" s="19" t="s">
        <v>10</v>
      </c>
      <c r="C77" s="19"/>
      <c r="D77" s="44" t="s">
        <v>63</v>
      </c>
      <c r="E77" s="15" t="s">
        <v>725</v>
      </c>
      <c r="F77" s="22" t="s">
        <v>14</v>
      </c>
      <c r="G77" s="24">
        <v>2.95</v>
      </c>
      <c r="H77" s="65">
        <f t="shared" si="0"/>
        <v>8985.7000000000007</v>
      </c>
      <c r="I77" s="67">
        <v>3046</v>
      </c>
      <c r="J77" s="68">
        <v>3046</v>
      </c>
      <c r="K77" s="11">
        <v>0</v>
      </c>
    </row>
    <row r="78" spans="1:107" ht="15" customHeight="1" x14ac:dyDescent="0.25">
      <c r="A78" s="8" t="s">
        <v>10</v>
      </c>
      <c r="B78" s="19" t="s">
        <v>10</v>
      </c>
      <c r="C78" s="19"/>
      <c r="D78" s="44" t="s">
        <v>709</v>
      </c>
      <c r="E78" s="15" t="s">
        <v>803</v>
      </c>
      <c r="F78" s="26" t="s">
        <v>398</v>
      </c>
      <c r="G78" s="27">
        <v>5</v>
      </c>
      <c r="H78" s="65">
        <f t="shared" si="0"/>
        <v>11500</v>
      </c>
      <c r="I78" s="23">
        <v>2300</v>
      </c>
      <c r="J78" s="68">
        <v>2300</v>
      </c>
      <c r="K78" s="11">
        <v>0</v>
      </c>
    </row>
    <row r="79" spans="1:107" ht="15" customHeight="1" x14ac:dyDescent="0.25">
      <c r="A79" s="8" t="s">
        <v>10</v>
      </c>
      <c r="B79" s="19" t="s">
        <v>10</v>
      </c>
      <c r="C79" s="19"/>
      <c r="D79" s="44" t="s">
        <v>693</v>
      </c>
      <c r="E79" s="15" t="s">
        <v>687</v>
      </c>
      <c r="F79" s="26" t="s">
        <v>398</v>
      </c>
      <c r="G79" s="27">
        <v>4</v>
      </c>
      <c r="H79" s="65">
        <f t="shared" si="0"/>
        <v>400</v>
      </c>
      <c r="I79" s="23">
        <v>100</v>
      </c>
      <c r="J79" s="68">
        <v>100</v>
      </c>
      <c r="K79" s="11">
        <v>0</v>
      </c>
    </row>
    <row r="80" spans="1:107" ht="15" customHeight="1" x14ac:dyDescent="0.25">
      <c r="A80" s="8" t="s">
        <v>10</v>
      </c>
      <c r="B80" s="19" t="s">
        <v>10</v>
      </c>
      <c r="C80" s="19"/>
      <c r="D80" s="44" t="s">
        <v>64</v>
      </c>
      <c r="E80" s="15" t="s">
        <v>65</v>
      </c>
      <c r="F80" s="14" t="s">
        <v>14</v>
      </c>
      <c r="G80" s="29">
        <v>2050</v>
      </c>
      <c r="H80" s="65">
        <f t="shared" si="0"/>
        <v>0</v>
      </c>
      <c r="I80" s="23">
        <v>0</v>
      </c>
      <c r="J80" s="66">
        <v>0</v>
      </c>
      <c r="K80" s="11">
        <v>0</v>
      </c>
    </row>
    <row r="81" spans="1:107" ht="15" customHeight="1" x14ac:dyDescent="0.25">
      <c r="A81" s="8" t="s">
        <v>10</v>
      </c>
      <c r="B81" s="19" t="s">
        <v>10</v>
      </c>
      <c r="C81" s="19"/>
      <c r="D81" s="44" t="s">
        <v>66</v>
      </c>
      <c r="E81" s="15" t="s">
        <v>67</v>
      </c>
      <c r="F81" s="14" t="s">
        <v>68</v>
      </c>
      <c r="G81" s="28">
        <v>160</v>
      </c>
      <c r="H81" s="65">
        <f t="shared" si="0"/>
        <v>0</v>
      </c>
      <c r="I81" s="23">
        <v>0</v>
      </c>
      <c r="J81" s="66">
        <v>0</v>
      </c>
      <c r="K81" s="11">
        <v>0</v>
      </c>
    </row>
    <row r="82" spans="1:107" ht="15" customHeight="1" x14ac:dyDescent="0.25">
      <c r="A82" s="8" t="s">
        <v>10</v>
      </c>
      <c r="B82" s="19" t="s">
        <v>10</v>
      </c>
      <c r="C82" s="19"/>
      <c r="D82" s="44" t="s">
        <v>69</v>
      </c>
      <c r="E82" s="15" t="s">
        <v>70</v>
      </c>
      <c r="F82" s="14" t="s">
        <v>71</v>
      </c>
      <c r="G82" s="28">
        <v>173.95</v>
      </c>
      <c r="H82" s="65">
        <f t="shared" si="0"/>
        <v>15133.65</v>
      </c>
      <c r="I82" s="23">
        <v>87</v>
      </c>
      <c r="J82" s="43">
        <v>87</v>
      </c>
      <c r="K82" s="11">
        <v>0</v>
      </c>
    </row>
    <row r="83" spans="1:107" ht="15" customHeight="1" x14ac:dyDescent="0.25">
      <c r="A83" s="8" t="s">
        <v>10</v>
      </c>
      <c r="B83" s="19" t="s">
        <v>10</v>
      </c>
      <c r="C83" s="19"/>
      <c r="D83" s="44" t="s">
        <v>72</v>
      </c>
      <c r="E83" s="15" t="s">
        <v>73</v>
      </c>
      <c r="F83" s="22" t="s">
        <v>14</v>
      </c>
      <c r="G83" s="24">
        <v>50.65</v>
      </c>
      <c r="H83" s="65">
        <f t="shared" ref="H83:H116" si="1">+G83*J83</f>
        <v>658.44999999999993</v>
      </c>
      <c r="I83" s="23">
        <v>13</v>
      </c>
      <c r="J83" s="66">
        <v>13</v>
      </c>
      <c r="K83" s="11">
        <v>0</v>
      </c>
    </row>
    <row r="84" spans="1:107" ht="15" customHeight="1" x14ac:dyDescent="0.25">
      <c r="A84" s="8" t="s">
        <v>10</v>
      </c>
      <c r="B84" s="19" t="s">
        <v>10</v>
      </c>
      <c r="C84" s="19"/>
      <c r="D84" s="44" t="s">
        <v>87</v>
      </c>
      <c r="E84" s="15" t="s">
        <v>88</v>
      </c>
      <c r="F84" s="14" t="s">
        <v>14</v>
      </c>
      <c r="G84" s="28">
        <v>81.040000000000006</v>
      </c>
      <c r="H84" s="65">
        <f t="shared" si="1"/>
        <v>1620.8000000000002</v>
      </c>
      <c r="I84" s="23">
        <v>20</v>
      </c>
      <c r="J84" s="66">
        <v>20</v>
      </c>
      <c r="K84" s="11">
        <v>0</v>
      </c>
    </row>
    <row r="85" spans="1:107" ht="15" customHeight="1" x14ac:dyDescent="0.25">
      <c r="A85" s="8" t="s">
        <v>10</v>
      </c>
      <c r="B85" s="19" t="s">
        <v>10</v>
      </c>
      <c r="C85" s="19"/>
      <c r="D85" s="44" t="s">
        <v>713</v>
      </c>
      <c r="E85" s="15" t="s">
        <v>648</v>
      </c>
      <c r="F85" s="26" t="s">
        <v>398</v>
      </c>
      <c r="G85" s="27">
        <v>152.54</v>
      </c>
      <c r="H85" s="65">
        <f t="shared" si="1"/>
        <v>3355.8799999999997</v>
      </c>
      <c r="I85" s="23">
        <v>22</v>
      </c>
      <c r="J85" s="66">
        <v>22</v>
      </c>
      <c r="K85" s="11">
        <v>0</v>
      </c>
    </row>
    <row r="86" spans="1:107" ht="15" customHeight="1" x14ac:dyDescent="0.25">
      <c r="A86" s="8" t="s">
        <v>10</v>
      </c>
      <c r="B86" s="19" t="s">
        <v>10</v>
      </c>
      <c r="C86" s="19"/>
      <c r="D86" s="44" t="s">
        <v>712</v>
      </c>
      <c r="E86" s="15" t="s">
        <v>649</v>
      </c>
      <c r="F86" s="26" t="s">
        <v>398</v>
      </c>
      <c r="G86" s="27">
        <v>161.01</v>
      </c>
      <c r="H86" s="65">
        <f t="shared" si="1"/>
        <v>1127.07</v>
      </c>
      <c r="I86" s="23">
        <v>7</v>
      </c>
      <c r="J86" s="66">
        <v>7</v>
      </c>
      <c r="K86" s="11">
        <v>0</v>
      </c>
    </row>
    <row r="87" spans="1:107" ht="15" customHeight="1" x14ac:dyDescent="0.25">
      <c r="A87" s="8" t="s">
        <v>10</v>
      </c>
      <c r="B87" s="19" t="s">
        <v>10</v>
      </c>
      <c r="C87" s="19"/>
      <c r="D87" s="44" t="s">
        <v>89</v>
      </c>
      <c r="E87" s="15" t="s">
        <v>90</v>
      </c>
      <c r="F87" s="14" t="s">
        <v>91</v>
      </c>
      <c r="G87" s="28">
        <v>304.95</v>
      </c>
      <c r="H87" s="65">
        <f t="shared" si="1"/>
        <v>0</v>
      </c>
      <c r="I87" s="23">
        <v>0</v>
      </c>
      <c r="J87" s="66">
        <v>0</v>
      </c>
      <c r="K87" s="11">
        <v>0</v>
      </c>
    </row>
    <row r="88" spans="1:107" ht="15" customHeight="1" x14ac:dyDescent="0.25">
      <c r="A88" s="8" t="s">
        <v>10</v>
      </c>
      <c r="B88" s="19" t="s">
        <v>10</v>
      </c>
      <c r="C88" s="19"/>
      <c r="D88" s="44" t="s">
        <v>595</v>
      </c>
      <c r="E88" s="15" t="s">
        <v>944</v>
      </c>
      <c r="F88" s="14" t="s">
        <v>398</v>
      </c>
      <c r="G88" s="28">
        <v>250</v>
      </c>
      <c r="H88" s="65">
        <f t="shared" si="1"/>
        <v>4250</v>
      </c>
      <c r="I88" s="23">
        <v>17</v>
      </c>
      <c r="J88" s="66">
        <v>17</v>
      </c>
      <c r="K88" s="11">
        <v>0</v>
      </c>
    </row>
    <row r="89" spans="1:107" ht="15" customHeight="1" x14ac:dyDescent="0.25">
      <c r="A89" s="8" t="s">
        <v>10</v>
      </c>
      <c r="B89" s="19" t="s">
        <v>10</v>
      </c>
      <c r="C89" s="19"/>
      <c r="D89" s="44" t="s">
        <v>1004</v>
      </c>
      <c r="E89" s="15" t="s">
        <v>627</v>
      </c>
      <c r="F89" s="26" t="s">
        <v>624</v>
      </c>
      <c r="G89" s="27">
        <v>45</v>
      </c>
      <c r="H89" s="65">
        <f t="shared" si="1"/>
        <v>1350</v>
      </c>
      <c r="I89" s="23">
        <v>0</v>
      </c>
      <c r="J89" s="66">
        <v>30</v>
      </c>
      <c r="K89" s="11">
        <v>30</v>
      </c>
      <c r="L89" s="85" t="s">
        <v>1022</v>
      </c>
    </row>
    <row r="90" spans="1:107" ht="15" customHeight="1" x14ac:dyDescent="0.25">
      <c r="A90" s="8" t="s">
        <v>10</v>
      </c>
      <c r="B90" s="19" t="s">
        <v>10</v>
      </c>
      <c r="C90" s="19"/>
      <c r="D90" s="44" t="s">
        <v>92</v>
      </c>
      <c r="E90" s="15" t="s">
        <v>93</v>
      </c>
      <c r="F90" s="14" t="s">
        <v>14</v>
      </c>
      <c r="G90" s="28">
        <v>7.15</v>
      </c>
      <c r="H90" s="65">
        <f t="shared" si="1"/>
        <v>0</v>
      </c>
      <c r="I90" s="23">
        <v>0</v>
      </c>
      <c r="J90" s="66">
        <v>0</v>
      </c>
      <c r="K90" s="11">
        <v>0</v>
      </c>
    </row>
    <row r="91" spans="1:107" ht="15" customHeight="1" x14ac:dyDescent="0.25">
      <c r="A91" s="8" t="s">
        <v>10</v>
      </c>
      <c r="B91" s="19" t="s">
        <v>10</v>
      </c>
      <c r="C91" s="19"/>
      <c r="D91" s="44" t="s">
        <v>94</v>
      </c>
      <c r="E91" s="15" t="s">
        <v>95</v>
      </c>
      <c r="F91" s="22" t="s">
        <v>14</v>
      </c>
      <c r="G91" s="24">
        <v>1.1499999999999999</v>
      </c>
      <c r="H91" s="65">
        <f t="shared" si="1"/>
        <v>1917.05</v>
      </c>
      <c r="I91" s="67">
        <v>1667</v>
      </c>
      <c r="J91" s="68">
        <v>1667</v>
      </c>
      <c r="K91" s="11">
        <v>0</v>
      </c>
    </row>
    <row r="92" spans="1:107" ht="15" customHeight="1" x14ac:dyDescent="0.25">
      <c r="A92" s="8" t="s">
        <v>10</v>
      </c>
      <c r="B92" s="19" t="s">
        <v>10</v>
      </c>
      <c r="C92" s="19"/>
      <c r="D92" s="44" t="s">
        <v>319</v>
      </c>
      <c r="E92" s="15" t="s">
        <v>781</v>
      </c>
      <c r="F92" s="14" t="s">
        <v>14</v>
      </c>
      <c r="G92" s="27">
        <v>100</v>
      </c>
      <c r="H92" s="65">
        <v>0</v>
      </c>
      <c r="I92" s="23">
        <v>350</v>
      </c>
      <c r="J92" s="66">
        <v>350</v>
      </c>
      <c r="K92" s="11">
        <v>0</v>
      </c>
    </row>
    <row r="93" spans="1:107" ht="15" customHeight="1" x14ac:dyDescent="0.25">
      <c r="A93" s="8" t="s">
        <v>10</v>
      </c>
      <c r="B93" s="19" t="s">
        <v>10</v>
      </c>
      <c r="C93" s="19"/>
      <c r="D93" s="44" t="s">
        <v>320</v>
      </c>
      <c r="E93" s="15" t="s">
        <v>782</v>
      </c>
      <c r="F93" s="14" t="s">
        <v>14</v>
      </c>
      <c r="G93" s="27">
        <v>100</v>
      </c>
      <c r="H93" s="65">
        <v>0</v>
      </c>
      <c r="I93" s="23">
        <v>525</v>
      </c>
      <c r="J93" s="66">
        <v>525</v>
      </c>
      <c r="K93" s="11">
        <v>0</v>
      </c>
    </row>
    <row r="94" spans="1:107" ht="15" customHeight="1" x14ac:dyDescent="0.25">
      <c r="A94" s="8" t="s">
        <v>10</v>
      </c>
      <c r="B94" s="19" t="s">
        <v>10</v>
      </c>
      <c r="C94" s="19"/>
      <c r="D94" s="44" t="s">
        <v>96</v>
      </c>
      <c r="E94" s="15" t="s">
        <v>97</v>
      </c>
      <c r="F94" s="22" t="s">
        <v>14</v>
      </c>
      <c r="G94" s="24">
        <v>71.83</v>
      </c>
      <c r="H94" s="65">
        <f>+G94*J94</f>
        <v>4022.48</v>
      </c>
      <c r="I94" s="23">
        <v>56</v>
      </c>
      <c r="J94" s="66">
        <v>56</v>
      </c>
      <c r="K94" s="11">
        <v>0</v>
      </c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</row>
    <row r="95" spans="1:107" ht="15" customHeight="1" x14ac:dyDescent="0.25">
      <c r="A95" s="8" t="s">
        <v>10</v>
      </c>
      <c r="B95" s="19" t="s">
        <v>10</v>
      </c>
      <c r="C95" s="19"/>
      <c r="D95" s="44" t="s">
        <v>98</v>
      </c>
      <c r="E95" s="15" t="s">
        <v>99</v>
      </c>
      <c r="F95" s="22" t="s">
        <v>14</v>
      </c>
      <c r="G95" s="24">
        <v>100</v>
      </c>
      <c r="H95" s="65">
        <f>+G95*J95</f>
        <v>5800</v>
      </c>
      <c r="I95" s="23">
        <v>58</v>
      </c>
      <c r="J95" s="66">
        <v>58</v>
      </c>
      <c r="K95" s="11">
        <v>0</v>
      </c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</row>
    <row r="96" spans="1:107" ht="15" customHeight="1" x14ac:dyDescent="0.25">
      <c r="A96" s="8" t="s">
        <v>10</v>
      </c>
      <c r="B96" s="19" t="s">
        <v>10</v>
      </c>
      <c r="C96" s="19"/>
      <c r="D96" s="44" t="s">
        <v>100</v>
      </c>
      <c r="E96" s="15" t="s">
        <v>101</v>
      </c>
      <c r="F96" s="22" t="s">
        <v>14</v>
      </c>
      <c r="G96" s="24">
        <v>138.56</v>
      </c>
      <c r="H96" s="65">
        <f>+G96*J96</f>
        <v>6928</v>
      </c>
      <c r="I96" s="23">
        <v>50</v>
      </c>
      <c r="J96" s="66">
        <v>50</v>
      </c>
      <c r="K96" s="11">
        <v>0</v>
      </c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</row>
    <row r="97" spans="1:107" ht="15" customHeight="1" x14ac:dyDescent="0.25">
      <c r="A97" s="8" t="s">
        <v>10</v>
      </c>
      <c r="B97" s="19" t="s">
        <v>10</v>
      </c>
      <c r="C97" s="19"/>
      <c r="D97" s="44" t="s">
        <v>102</v>
      </c>
      <c r="E97" s="15" t="s">
        <v>103</v>
      </c>
      <c r="F97" s="22" t="s">
        <v>14</v>
      </c>
      <c r="G97" s="24">
        <v>323.31</v>
      </c>
      <c r="H97" s="65">
        <f>+G97*J97</f>
        <v>23278.32</v>
      </c>
      <c r="I97" s="23">
        <v>72</v>
      </c>
      <c r="J97" s="66">
        <v>72</v>
      </c>
      <c r="K97" s="11">
        <v>0</v>
      </c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</row>
    <row r="98" spans="1:107" ht="15" customHeight="1" x14ac:dyDescent="0.25">
      <c r="A98" s="8" t="s">
        <v>10</v>
      </c>
      <c r="B98" s="19" t="s">
        <v>10</v>
      </c>
      <c r="C98" s="19"/>
      <c r="D98" s="44" t="s">
        <v>394</v>
      </c>
      <c r="E98" s="15" t="s">
        <v>785</v>
      </c>
      <c r="F98" s="14" t="s">
        <v>395</v>
      </c>
      <c r="G98" s="27">
        <v>0</v>
      </c>
      <c r="H98" s="65">
        <v>0</v>
      </c>
      <c r="I98" s="23">
        <v>1</v>
      </c>
      <c r="J98" s="66">
        <v>1</v>
      </c>
      <c r="K98" s="11">
        <v>0</v>
      </c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</row>
    <row r="99" spans="1:107" ht="15" customHeight="1" x14ac:dyDescent="0.25">
      <c r="A99" s="8" t="s">
        <v>10</v>
      </c>
      <c r="B99" s="19" t="s">
        <v>10</v>
      </c>
      <c r="C99" s="19"/>
      <c r="D99" s="44" t="s">
        <v>865</v>
      </c>
      <c r="E99" s="15" t="s">
        <v>106</v>
      </c>
      <c r="F99" s="14" t="s">
        <v>14</v>
      </c>
      <c r="G99" s="28">
        <v>936.25</v>
      </c>
      <c r="H99" s="65">
        <f t="shared" ref="H99:H137" si="2">+G99*J99</f>
        <v>15916.25</v>
      </c>
      <c r="I99" s="23">
        <v>17</v>
      </c>
      <c r="J99" s="66">
        <v>17</v>
      </c>
      <c r="K99" s="11">
        <v>0</v>
      </c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</row>
    <row r="100" spans="1:107" ht="15" customHeight="1" x14ac:dyDescent="0.25">
      <c r="A100" s="8" t="s">
        <v>10</v>
      </c>
      <c r="B100" s="19" t="s">
        <v>10</v>
      </c>
      <c r="C100" s="19"/>
      <c r="D100" s="44" t="s">
        <v>105</v>
      </c>
      <c r="E100" s="15" t="s">
        <v>107</v>
      </c>
      <c r="F100" s="14" t="s">
        <v>14</v>
      </c>
      <c r="G100" s="28">
        <v>736.07</v>
      </c>
      <c r="H100" s="65">
        <f t="shared" si="2"/>
        <v>12513.19</v>
      </c>
      <c r="I100" s="23">
        <v>17</v>
      </c>
      <c r="J100" s="66">
        <v>17</v>
      </c>
      <c r="K100" s="11">
        <v>0</v>
      </c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</row>
    <row r="101" spans="1:107" ht="15" customHeight="1" x14ac:dyDescent="0.25">
      <c r="A101" s="8" t="s">
        <v>10</v>
      </c>
      <c r="B101" s="19" t="s">
        <v>10</v>
      </c>
      <c r="C101" s="19"/>
      <c r="D101" s="44" t="s">
        <v>108</v>
      </c>
      <c r="E101" s="15" t="s">
        <v>109</v>
      </c>
      <c r="F101" s="14" t="s">
        <v>14</v>
      </c>
      <c r="G101" s="28">
        <v>877.88</v>
      </c>
      <c r="H101" s="65">
        <f t="shared" si="2"/>
        <v>18435.48</v>
      </c>
      <c r="I101" s="23">
        <v>21</v>
      </c>
      <c r="J101" s="66">
        <v>21</v>
      </c>
      <c r="K101" s="11">
        <v>0</v>
      </c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</row>
    <row r="102" spans="1:107" ht="15" customHeight="1" x14ac:dyDescent="0.25">
      <c r="A102" s="8" t="s">
        <v>10</v>
      </c>
      <c r="B102" s="19" t="s">
        <v>10</v>
      </c>
      <c r="C102" s="19"/>
      <c r="D102" s="44" t="s">
        <v>110</v>
      </c>
      <c r="E102" s="15" t="s">
        <v>111</v>
      </c>
      <c r="F102" s="14" t="s">
        <v>14</v>
      </c>
      <c r="G102" s="28">
        <v>1130</v>
      </c>
      <c r="H102" s="65">
        <f t="shared" si="2"/>
        <v>20340</v>
      </c>
      <c r="I102" s="23">
        <v>18</v>
      </c>
      <c r="J102" s="66">
        <v>18</v>
      </c>
      <c r="K102" s="11">
        <v>0</v>
      </c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</row>
    <row r="103" spans="1:107" ht="15" customHeight="1" x14ac:dyDescent="0.25">
      <c r="A103" s="8" t="s">
        <v>10</v>
      </c>
      <c r="B103" s="19" t="s">
        <v>10</v>
      </c>
      <c r="C103" s="19"/>
      <c r="D103" s="44" t="s">
        <v>112</v>
      </c>
      <c r="E103" s="15" t="s">
        <v>113</v>
      </c>
      <c r="F103" s="14" t="s">
        <v>14</v>
      </c>
      <c r="G103" s="28">
        <v>900</v>
      </c>
      <c r="H103" s="65">
        <f t="shared" si="2"/>
        <v>3600</v>
      </c>
      <c r="I103" s="23">
        <v>4</v>
      </c>
      <c r="J103" s="66">
        <v>4</v>
      </c>
      <c r="K103" s="11">
        <v>0</v>
      </c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</row>
    <row r="104" spans="1:107" ht="15" customHeight="1" x14ac:dyDescent="0.25">
      <c r="A104" s="8" t="s">
        <v>10</v>
      </c>
      <c r="B104" s="19" t="s">
        <v>10</v>
      </c>
      <c r="C104" s="19"/>
      <c r="D104" s="44" t="s">
        <v>114</v>
      </c>
      <c r="E104" s="15" t="s">
        <v>743</v>
      </c>
      <c r="F104" s="14" t="s">
        <v>14</v>
      </c>
      <c r="G104" s="28">
        <v>14.34</v>
      </c>
      <c r="H104" s="65">
        <f t="shared" si="2"/>
        <v>13623</v>
      </c>
      <c r="I104" s="67">
        <v>950</v>
      </c>
      <c r="J104" s="68">
        <v>950</v>
      </c>
      <c r="K104" s="11">
        <v>0</v>
      </c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</row>
    <row r="105" spans="1:107" ht="15" customHeight="1" x14ac:dyDescent="0.25">
      <c r="A105" s="8" t="s">
        <v>10</v>
      </c>
      <c r="B105" s="19" t="s">
        <v>10</v>
      </c>
      <c r="C105" s="30"/>
      <c r="D105" s="44" t="s">
        <v>839</v>
      </c>
      <c r="E105" s="15" t="s">
        <v>820</v>
      </c>
      <c r="F105" s="26" t="s">
        <v>398</v>
      </c>
      <c r="G105" s="27">
        <v>0</v>
      </c>
      <c r="H105" s="65">
        <f t="shared" si="2"/>
        <v>0</v>
      </c>
      <c r="I105" s="23">
        <v>0</v>
      </c>
      <c r="J105" s="66">
        <v>0</v>
      </c>
      <c r="K105" s="11">
        <v>0</v>
      </c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</row>
    <row r="106" spans="1:107" ht="15" customHeight="1" x14ac:dyDescent="0.25">
      <c r="A106" s="8" t="s">
        <v>10</v>
      </c>
      <c r="B106" s="19" t="s">
        <v>10</v>
      </c>
      <c r="C106" s="30"/>
      <c r="D106" s="44" t="s">
        <v>828</v>
      </c>
      <c r="E106" s="15" t="s">
        <v>809</v>
      </c>
      <c r="F106" s="26" t="s">
        <v>636</v>
      </c>
      <c r="G106" s="27">
        <v>0</v>
      </c>
      <c r="H106" s="65">
        <f t="shared" si="2"/>
        <v>0</v>
      </c>
      <c r="I106" s="23">
        <v>0</v>
      </c>
      <c r="J106" s="66">
        <v>0</v>
      </c>
      <c r="K106" s="11">
        <v>0</v>
      </c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</row>
    <row r="107" spans="1:107" ht="15" customHeight="1" x14ac:dyDescent="0.25">
      <c r="A107" s="8" t="s">
        <v>10</v>
      </c>
      <c r="B107" s="19" t="s">
        <v>10</v>
      </c>
      <c r="C107" s="19"/>
      <c r="D107" s="44" t="s">
        <v>115</v>
      </c>
      <c r="E107" s="15" t="s">
        <v>742</v>
      </c>
      <c r="F107" s="14" t="s">
        <v>14</v>
      </c>
      <c r="G107" s="29">
        <v>164.81</v>
      </c>
      <c r="H107" s="65">
        <f t="shared" si="2"/>
        <v>659.24</v>
      </c>
      <c r="I107" s="23">
        <v>4</v>
      </c>
      <c r="J107" s="66">
        <v>4</v>
      </c>
      <c r="K107" s="11">
        <v>0</v>
      </c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3"/>
      <c r="DB107" s="3"/>
      <c r="DC107" s="3"/>
    </row>
    <row r="108" spans="1:107" ht="15" customHeight="1" x14ac:dyDescent="0.25">
      <c r="A108" s="8" t="s">
        <v>10</v>
      </c>
      <c r="B108" s="19" t="s">
        <v>10</v>
      </c>
      <c r="C108" s="19"/>
      <c r="D108" s="44" t="s">
        <v>116</v>
      </c>
      <c r="E108" s="15" t="s">
        <v>117</v>
      </c>
      <c r="F108" s="14" t="s">
        <v>118</v>
      </c>
      <c r="G108" s="29">
        <v>35.950000000000003</v>
      </c>
      <c r="H108" s="65">
        <f t="shared" si="2"/>
        <v>970.65000000000009</v>
      </c>
      <c r="I108" s="23">
        <v>27</v>
      </c>
      <c r="J108" s="66">
        <v>27</v>
      </c>
      <c r="K108" s="11">
        <v>0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3"/>
      <c r="DB108" s="3"/>
      <c r="DC108" s="3"/>
    </row>
    <row r="109" spans="1:107" ht="15" customHeight="1" x14ac:dyDescent="0.25">
      <c r="A109" s="8" t="s">
        <v>10</v>
      </c>
      <c r="B109" s="19" t="s">
        <v>10</v>
      </c>
      <c r="C109" s="19"/>
      <c r="D109" s="44" t="s">
        <v>119</v>
      </c>
      <c r="E109" s="15" t="s">
        <v>120</v>
      </c>
      <c r="F109" s="14" t="s">
        <v>14</v>
      </c>
      <c r="G109" s="28">
        <v>19.45</v>
      </c>
      <c r="H109" s="65">
        <f t="shared" si="2"/>
        <v>855.8</v>
      </c>
      <c r="I109" s="23">
        <v>44</v>
      </c>
      <c r="J109" s="66">
        <v>44</v>
      </c>
      <c r="K109" s="11">
        <v>0</v>
      </c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3"/>
      <c r="DB109" s="3"/>
      <c r="DC109" s="3"/>
    </row>
    <row r="110" spans="1:107" ht="15" customHeight="1" x14ac:dyDescent="0.25">
      <c r="A110" s="8" t="s">
        <v>10</v>
      </c>
      <c r="B110" s="19" t="s">
        <v>10</v>
      </c>
      <c r="C110" s="19"/>
      <c r="D110" s="44" t="s">
        <v>396</v>
      </c>
      <c r="E110" s="15" t="s">
        <v>786</v>
      </c>
      <c r="F110" s="14" t="s">
        <v>397</v>
      </c>
      <c r="G110" s="28">
        <v>94.4</v>
      </c>
      <c r="H110" s="65">
        <f t="shared" si="2"/>
        <v>1274400</v>
      </c>
      <c r="I110" s="67">
        <v>13500</v>
      </c>
      <c r="J110" s="68">
        <v>13500</v>
      </c>
      <c r="K110" s="11">
        <v>0</v>
      </c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</row>
    <row r="111" spans="1:107" ht="15" customHeight="1" x14ac:dyDescent="0.25">
      <c r="A111" s="8" t="s">
        <v>10</v>
      </c>
      <c r="B111" s="19" t="s">
        <v>10</v>
      </c>
      <c r="C111" s="19"/>
      <c r="D111" s="44" t="s">
        <v>784</v>
      </c>
      <c r="E111" s="15" t="s">
        <v>787</v>
      </c>
      <c r="F111" s="14" t="s">
        <v>398</v>
      </c>
      <c r="G111" s="28">
        <v>94.4</v>
      </c>
      <c r="H111" s="65">
        <f t="shared" si="2"/>
        <v>304345.60000000003</v>
      </c>
      <c r="I111" s="67">
        <v>3224</v>
      </c>
      <c r="J111" s="68">
        <v>3224</v>
      </c>
      <c r="K111" s="11">
        <v>0</v>
      </c>
    </row>
    <row r="112" spans="1:107" ht="15" customHeight="1" x14ac:dyDescent="0.25">
      <c r="A112" s="8" t="s">
        <v>10</v>
      </c>
      <c r="B112" s="19" t="s">
        <v>10</v>
      </c>
      <c r="C112" s="19"/>
      <c r="D112" s="44" t="s">
        <v>121</v>
      </c>
      <c r="E112" s="15" t="s">
        <v>122</v>
      </c>
      <c r="F112" s="14" t="s">
        <v>624</v>
      </c>
      <c r="G112" s="28">
        <v>550</v>
      </c>
      <c r="H112" s="65">
        <f t="shared" si="2"/>
        <v>0</v>
      </c>
      <c r="I112" s="23">
        <v>0</v>
      </c>
      <c r="J112" s="66">
        <v>0</v>
      </c>
      <c r="K112" s="11">
        <v>0</v>
      </c>
    </row>
    <row r="113" spans="1:11" x14ac:dyDescent="0.25">
      <c r="A113" s="8" t="s">
        <v>10</v>
      </c>
      <c r="B113" s="19" t="s">
        <v>10</v>
      </c>
      <c r="C113" s="19"/>
      <c r="D113" s="44" t="s">
        <v>123</v>
      </c>
      <c r="E113" s="15" t="s">
        <v>744</v>
      </c>
      <c r="F113" s="14" t="s">
        <v>14</v>
      </c>
      <c r="G113" s="28">
        <v>1823.85</v>
      </c>
      <c r="H113" s="65">
        <f t="shared" si="2"/>
        <v>21886.199999999997</v>
      </c>
      <c r="I113" s="23">
        <v>12</v>
      </c>
      <c r="J113" s="66">
        <v>12</v>
      </c>
      <c r="K113" s="11">
        <v>0</v>
      </c>
    </row>
    <row r="114" spans="1:11" x14ac:dyDescent="0.25">
      <c r="A114" s="8" t="s">
        <v>10</v>
      </c>
      <c r="B114" s="19" t="s">
        <v>10</v>
      </c>
      <c r="C114" s="19"/>
      <c r="D114" s="44" t="s">
        <v>124</v>
      </c>
      <c r="E114" s="15" t="s">
        <v>125</v>
      </c>
      <c r="F114" s="14" t="s">
        <v>717</v>
      </c>
      <c r="G114" s="28">
        <v>68.33</v>
      </c>
      <c r="H114" s="65">
        <f t="shared" si="2"/>
        <v>409.98</v>
      </c>
      <c r="I114" s="23">
        <v>6</v>
      </c>
      <c r="J114" s="66">
        <v>6</v>
      </c>
      <c r="K114" s="11">
        <v>0</v>
      </c>
    </row>
    <row r="115" spans="1:11" x14ac:dyDescent="0.25">
      <c r="A115" s="8" t="s">
        <v>10</v>
      </c>
      <c r="B115" s="19" t="s">
        <v>10</v>
      </c>
      <c r="C115" s="19"/>
      <c r="D115" s="44" t="s">
        <v>126</v>
      </c>
      <c r="E115" s="15" t="s">
        <v>127</v>
      </c>
      <c r="F115" s="14" t="s">
        <v>14</v>
      </c>
      <c r="G115" s="28">
        <v>135.21</v>
      </c>
      <c r="H115" s="65">
        <f t="shared" si="2"/>
        <v>1892.94</v>
      </c>
      <c r="I115" s="23">
        <v>14</v>
      </c>
      <c r="J115" s="66">
        <v>14</v>
      </c>
      <c r="K115" s="11">
        <v>0</v>
      </c>
    </row>
    <row r="116" spans="1:11" x14ac:dyDescent="0.25">
      <c r="A116" s="8" t="s">
        <v>10</v>
      </c>
      <c r="B116" s="19" t="s">
        <v>10</v>
      </c>
      <c r="C116" s="19"/>
      <c r="D116" s="44" t="s">
        <v>128</v>
      </c>
      <c r="E116" s="15" t="s">
        <v>645</v>
      </c>
      <c r="F116" s="14" t="s">
        <v>14</v>
      </c>
      <c r="G116" s="28">
        <v>15.51</v>
      </c>
      <c r="H116" s="65">
        <f t="shared" si="2"/>
        <v>46.53</v>
      </c>
      <c r="I116" s="23">
        <v>3</v>
      </c>
      <c r="J116" s="66">
        <v>3</v>
      </c>
      <c r="K116" s="11">
        <v>0</v>
      </c>
    </row>
    <row r="117" spans="1:11" x14ac:dyDescent="0.25">
      <c r="A117" s="8" t="s">
        <v>10</v>
      </c>
      <c r="B117" s="19" t="s">
        <v>10</v>
      </c>
      <c r="C117" s="30"/>
      <c r="D117" s="44" t="s">
        <v>836</v>
      </c>
      <c r="E117" s="15" t="s">
        <v>818</v>
      </c>
      <c r="F117" s="26" t="s">
        <v>398</v>
      </c>
      <c r="G117" s="27">
        <v>0</v>
      </c>
      <c r="H117" s="65">
        <f t="shared" si="2"/>
        <v>0</v>
      </c>
      <c r="I117" s="23">
        <v>0</v>
      </c>
      <c r="J117" s="66">
        <v>0</v>
      </c>
      <c r="K117" s="11">
        <v>0</v>
      </c>
    </row>
    <row r="118" spans="1:11" x14ac:dyDescent="0.25">
      <c r="A118" s="8" t="s">
        <v>10</v>
      </c>
      <c r="B118" s="19" t="s">
        <v>10</v>
      </c>
      <c r="C118" s="19"/>
      <c r="D118" s="44" t="s">
        <v>131</v>
      </c>
      <c r="E118" s="15" t="s">
        <v>132</v>
      </c>
      <c r="F118" s="14" t="s">
        <v>14</v>
      </c>
      <c r="G118" s="28">
        <v>53.08</v>
      </c>
      <c r="H118" s="65">
        <f t="shared" si="2"/>
        <v>0</v>
      </c>
      <c r="I118" s="23">
        <v>0</v>
      </c>
      <c r="J118" s="66">
        <v>0</v>
      </c>
      <c r="K118" s="11">
        <v>0</v>
      </c>
    </row>
    <row r="119" spans="1:11" x14ac:dyDescent="0.25">
      <c r="A119" s="8" t="s">
        <v>10</v>
      </c>
      <c r="B119" s="19" t="s">
        <v>10</v>
      </c>
      <c r="C119" s="19"/>
      <c r="D119" s="44" t="s">
        <v>129</v>
      </c>
      <c r="E119" s="15" t="s">
        <v>130</v>
      </c>
      <c r="F119" s="14" t="s">
        <v>14</v>
      </c>
      <c r="G119" s="27">
        <v>10</v>
      </c>
      <c r="H119" s="65">
        <f t="shared" si="2"/>
        <v>1000</v>
      </c>
      <c r="I119" s="23">
        <v>100</v>
      </c>
      <c r="J119" s="66">
        <v>100</v>
      </c>
      <c r="K119" s="11">
        <v>0</v>
      </c>
    </row>
    <row r="120" spans="1:11" x14ac:dyDescent="0.25">
      <c r="A120" s="8" t="s">
        <v>10</v>
      </c>
      <c r="B120" s="19" t="s">
        <v>10</v>
      </c>
      <c r="C120" s="19"/>
      <c r="D120" s="44" t="s">
        <v>700</v>
      </c>
      <c r="E120" s="15" t="s">
        <v>673</v>
      </c>
      <c r="F120" s="26" t="s">
        <v>398</v>
      </c>
      <c r="G120" s="27">
        <v>75</v>
      </c>
      <c r="H120" s="65">
        <f t="shared" si="2"/>
        <v>450</v>
      </c>
      <c r="I120" s="23">
        <v>6</v>
      </c>
      <c r="J120" s="66">
        <v>6</v>
      </c>
      <c r="K120" s="11">
        <v>0</v>
      </c>
    </row>
    <row r="121" spans="1:11" x14ac:dyDescent="0.25">
      <c r="A121" s="8" t="s">
        <v>10</v>
      </c>
      <c r="B121" s="19" t="s">
        <v>10</v>
      </c>
      <c r="C121" s="19"/>
      <c r="D121" s="44" t="s">
        <v>697</v>
      </c>
      <c r="E121" s="15" t="s">
        <v>676</v>
      </c>
      <c r="F121" s="26" t="s">
        <v>398</v>
      </c>
      <c r="G121" s="27">
        <v>150</v>
      </c>
      <c r="H121" s="65">
        <f t="shared" si="2"/>
        <v>450</v>
      </c>
      <c r="I121" s="23">
        <v>3</v>
      </c>
      <c r="J121" s="66">
        <v>3</v>
      </c>
      <c r="K121" s="11">
        <v>0</v>
      </c>
    </row>
    <row r="122" spans="1:11" x14ac:dyDescent="0.25">
      <c r="A122" s="8" t="s">
        <v>10</v>
      </c>
      <c r="B122" s="19" t="s">
        <v>10</v>
      </c>
      <c r="C122" s="19"/>
      <c r="D122" s="44" t="s">
        <v>133</v>
      </c>
      <c r="E122" s="15" t="s">
        <v>134</v>
      </c>
      <c r="F122" s="14" t="s">
        <v>14</v>
      </c>
      <c r="G122" s="27">
        <v>150</v>
      </c>
      <c r="H122" s="65">
        <f t="shared" si="2"/>
        <v>2250</v>
      </c>
      <c r="I122" s="23">
        <v>15</v>
      </c>
      <c r="J122" s="66">
        <v>15</v>
      </c>
      <c r="K122" s="11">
        <v>0</v>
      </c>
    </row>
    <row r="123" spans="1:11" x14ac:dyDescent="0.25">
      <c r="A123" s="8" t="s">
        <v>10</v>
      </c>
      <c r="B123" s="19" t="s">
        <v>10</v>
      </c>
      <c r="C123" s="19"/>
      <c r="D123" s="44" t="s">
        <v>745</v>
      </c>
      <c r="E123" s="15" t="s">
        <v>641</v>
      </c>
      <c r="F123" s="14" t="s">
        <v>77</v>
      </c>
      <c r="G123" s="24">
        <v>1.06</v>
      </c>
      <c r="H123" s="65">
        <f t="shared" si="2"/>
        <v>220.48000000000002</v>
      </c>
      <c r="I123" s="23">
        <v>208</v>
      </c>
      <c r="J123" s="66">
        <v>208</v>
      </c>
      <c r="K123" s="11">
        <v>0</v>
      </c>
    </row>
    <row r="124" spans="1:11" x14ac:dyDescent="0.25">
      <c r="A124" s="8" t="s">
        <v>10</v>
      </c>
      <c r="B124" s="19" t="s">
        <v>10</v>
      </c>
      <c r="C124" s="19"/>
      <c r="D124" s="44" t="s">
        <v>746</v>
      </c>
      <c r="E124" s="15" t="s">
        <v>135</v>
      </c>
      <c r="F124" s="14" t="s">
        <v>77</v>
      </c>
      <c r="G124" s="24">
        <v>25</v>
      </c>
      <c r="H124" s="65">
        <f t="shared" si="2"/>
        <v>4200</v>
      </c>
      <c r="I124" s="23">
        <v>168</v>
      </c>
      <c r="J124" s="66">
        <v>168</v>
      </c>
      <c r="K124" s="11">
        <v>0</v>
      </c>
    </row>
    <row r="125" spans="1:11" x14ac:dyDescent="0.25">
      <c r="A125" s="8" t="s">
        <v>10</v>
      </c>
      <c r="B125" s="19" t="s">
        <v>10</v>
      </c>
      <c r="C125" s="19"/>
      <c r="D125" s="44" t="s">
        <v>136</v>
      </c>
      <c r="E125" s="15" t="s">
        <v>137</v>
      </c>
      <c r="F125" s="14" t="s">
        <v>77</v>
      </c>
      <c r="G125" s="24">
        <v>4</v>
      </c>
      <c r="H125" s="65">
        <f t="shared" si="2"/>
        <v>528</v>
      </c>
      <c r="I125" s="23">
        <v>132</v>
      </c>
      <c r="J125" s="66">
        <v>132</v>
      </c>
      <c r="K125" s="11">
        <v>0</v>
      </c>
    </row>
    <row r="126" spans="1:11" x14ac:dyDescent="0.25">
      <c r="A126" s="8" t="s">
        <v>10</v>
      </c>
      <c r="B126" s="19" t="s">
        <v>10</v>
      </c>
      <c r="C126" s="19"/>
      <c r="D126" s="44" t="s">
        <v>747</v>
      </c>
      <c r="E126" s="15" t="s">
        <v>138</v>
      </c>
      <c r="F126" s="14" t="s">
        <v>77</v>
      </c>
      <c r="G126" s="28">
        <v>11.15</v>
      </c>
      <c r="H126" s="65">
        <f t="shared" si="2"/>
        <v>122.65</v>
      </c>
      <c r="I126" s="23">
        <v>11</v>
      </c>
      <c r="J126" s="66">
        <v>11</v>
      </c>
      <c r="K126" s="11">
        <v>0</v>
      </c>
    </row>
    <row r="127" spans="1:11" x14ac:dyDescent="0.25">
      <c r="A127" s="8" t="s">
        <v>10</v>
      </c>
      <c r="B127" s="19" t="s">
        <v>10</v>
      </c>
      <c r="C127" s="19"/>
      <c r="D127" s="44" t="s">
        <v>78</v>
      </c>
      <c r="E127" s="15" t="s">
        <v>738</v>
      </c>
      <c r="F127" s="22" t="s">
        <v>77</v>
      </c>
      <c r="G127" s="32">
        <v>11.4</v>
      </c>
      <c r="H127" s="65">
        <f t="shared" si="2"/>
        <v>9655.8000000000011</v>
      </c>
      <c r="I127" s="23">
        <v>847</v>
      </c>
      <c r="J127" s="66">
        <v>847</v>
      </c>
      <c r="K127" s="11">
        <v>0</v>
      </c>
    </row>
    <row r="128" spans="1:11" x14ac:dyDescent="0.25">
      <c r="A128" s="8" t="s">
        <v>1100</v>
      </c>
      <c r="B128" s="19" t="s">
        <v>10</v>
      </c>
      <c r="C128" s="19"/>
      <c r="D128" s="44" t="s">
        <v>945</v>
      </c>
      <c r="E128" s="15" t="s">
        <v>946</v>
      </c>
      <c r="F128" s="22" t="s">
        <v>77</v>
      </c>
      <c r="G128" s="32">
        <v>820.1</v>
      </c>
      <c r="H128" s="65">
        <f t="shared" si="2"/>
        <v>0</v>
      </c>
      <c r="I128" s="23">
        <v>0</v>
      </c>
      <c r="J128" s="66">
        <v>0</v>
      </c>
      <c r="K128" s="11">
        <v>0</v>
      </c>
    </row>
    <row r="129" spans="1:11" x14ac:dyDescent="0.25">
      <c r="A129" s="8" t="s">
        <v>10</v>
      </c>
      <c r="B129" s="19" t="s">
        <v>10</v>
      </c>
      <c r="C129" s="19"/>
      <c r="D129" s="44" t="s">
        <v>79</v>
      </c>
      <c r="E129" s="15" t="s">
        <v>737</v>
      </c>
      <c r="F129" s="22" t="s">
        <v>77</v>
      </c>
      <c r="G129" s="28">
        <v>21.15</v>
      </c>
      <c r="H129" s="65">
        <f t="shared" si="2"/>
        <v>11272.949999999999</v>
      </c>
      <c r="I129" s="23">
        <v>533</v>
      </c>
      <c r="J129" s="66">
        <v>533</v>
      </c>
      <c r="K129" s="11">
        <v>0</v>
      </c>
    </row>
    <row r="130" spans="1:11" x14ac:dyDescent="0.25">
      <c r="A130" s="8" t="s">
        <v>10</v>
      </c>
      <c r="B130" s="19" t="s">
        <v>10</v>
      </c>
      <c r="C130" s="19"/>
      <c r="D130" s="44" t="s">
        <v>80</v>
      </c>
      <c r="E130" s="15" t="s">
        <v>736</v>
      </c>
      <c r="F130" s="22" t="s">
        <v>77</v>
      </c>
      <c r="G130" s="28">
        <v>21.55</v>
      </c>
      <c r="H130" s="65">
        <f t="shared" si="2"/>
        <v>150.85</v>
      </c>
      <c r="I130" s="23">
        <v>7</v>
      </c>
      <c r="J130" s="66">
        <v>7</v>
      </c>
      <c r="K130" s="11">
        <v>0</v>
      </c>
    </row>
    <row r="131" spans="1:11" x14ac:dyDescent="0.25">
      <c r="A131" s="8" t="s">
        <v>10</v>
      </c>
      <c r="B131" s="19" t="s">
        <v>10</v>
      </c>
      <c r="C131" s="19"/>
      <c r="D131" s="58" t="s">
        <v>139</v>
      </c>
      <c r="E131" s="15" t="s">
        <v>140</v>
      </c>
      <c r="F131" s="14" t="s">
        <v>17</v>
      </c>
      <c r="G131" s="28">
        <v>85.95</v>
      </c>
      <c r="H131" s="65">
        <f t="shared" si="2"/>
        <v>6446.25</v>
      </c>
      <c r="I131" s="23">
        <v>25</v>
      </c>
      <c r="J131" s="66">
        <v>75</v>
      </c>
      <c r="K131" s="11">
        <v>50</v>
      </c>
    </row>
    <row r="132" spans="1:11" x14ac:dyDescent="0.25">
      <c r="A132" s="8" t="s">
        <v>10</v>
      </c>
      <c r="B132" s="19" t="s">
        <v>10</v>
      </c>
      <c r="C132" s="19"/>
      <c r="D132" s="44" t="s">
        <v>316</v>
      </c>
      <c r="E132" s="15" t="s">
        <v>780</v>
      </c>
      <c r="F132" s="14" t="s">
        <v>17</v>
      </c>
      <c r="G132" s="28">
        <v>710.8</v>
      </c>
      <c r="H132" s="65">
        <f t="shared" si="2"/>
        <v>2132.3999999999996</v>
      </c>
      <c r="I132" s="23">
        <v>3</v>
      </c>
      <c r="J132" s="66">
        <v>3</v>
      </c>
      <c r="K132" s="11">
        <v>0</v>
      </c>
    </row>
    <row r="133" spans="1:11" x14ac:dyDescent="0.25">
      <c r="A133" s="8" t="s">
        <v>10</v>
      </c>
      <c r="B133" s="19" t="s">
        <v>10</v>
      </c>
      <c r="C133" s="30"/>
      <c r="D133" s="44" t="s">
        <v>804</v>
      </c>
      <c r="E133" s="15" t="s">
        <v>805</v>
      </c>
      <c r="F133" s="26" t="s">
        <v>398</v>
      </c>
      <c r="G133" s="27">
        <v>0</v>
      </c>
      <c r="H133" s="65">
        <f t="shared" si="2"/>
        <v>0</v>
      </c>
      <c r="I133" s="23">
        <v>0</v>
      </c>
      <c r="J133" s="66">
        <v>0</v>
      </c>
      <c r="K133" s="11">
        <v>0</v>
      </c>
    </row>
    <row r="134" spans="1:11" x14ac:dyDescent="0.25">
      <c r="A134" s="8" t="s">
        <v>10</v>
      </c>
      <c r="B134" s="19" t="s">
        <v>10</v>
      </c>
      <c r="C134" s="19"/>
      <c r="D134" s="44" t="s">
        <v>141</v>
      </c>
      <c r="E134" s="15" t="s">
        <v>142</v>
      </c>
      <c r="F134" s="14" t="s">
        <v>14</v>
      </c>
      <c r="G134" s="28">
        <v>19.059999999999999</v>
      </c>
      <c r="H134" s="65">
        <f t="shared" si="2"/>
        <v>38.119999999999997</v>
      </c>
      <c r="I134" s="23">
        <v>2</v>
      </c>
      <c r="J134" s="66">
        <v>2</v>
      </c>
      <c r="K134" s="11">
        <v>0</v>
      </c>
    </row>
    <row r="135" spans="1:11" x14ac:dyDescent="0.25">
      <c r="A135" s="8" t="s">
        <v>10</v>
      </c>
      <c r="B135" s="19" t="s">
        <v>10</v>
      </c>
      <c r="C135" s="19"/>
      <c r="D135" s="44" t="s">
        <v>143</v>
      </c>
      <c r="E135" s="15" t="s">
        <v>144</v>
      </c>
      <c r="F135" s="14" t="s">
        <v>17</v>
      </c>
      <c r="G135" s="28">
        <v>444.82</v>
      </c>
      <c r="H135" s="65">
        <f t="shared" si="2"/>
        <v>4893.0199999999995</v>
      </c>
      <c r="I135" s="23">
        <v>11</v>
      </c>
      <c r="J135" s="66">
        <v>11</v>
      </c>
      <c r="K135" s="11">
        <v>0</v>
      </c>
    </row>
    <row r="136" spans="1:11" x14ac:dyDescent="0.25">
      <c r="A136" s="8" t="s">
        <v>10</v>
      </c>
      <c r="B136" s="19" t="s">
        <v>10</v>
      </c>
      <c r="C136" s="19"/>
      <c r="D136" s="44" t="s">
        <v>955</v>
      </c>
      <c r="E136" s="15" t="s">
        <v>956</v>
      </c>
      <c r="F136" s="14" t="s">
        <v>14</v>
      </c>
      <c r="G136" s="28">
        <v>2000</v>
      </c>
      <c r="H136" s="65">
        <f t="shared" si="2"/>
        <v>0</v>
      </c>
      <c r="I136" s="23">
        <v>0</v>
      </c>
      <c r="J136" s="66">
        <v>0</v>
      </c>
      <c r="K136" s="11">
        <v>0</v>
      </c>
    </row>
    <row r="137" spans="1:11" x14ac:dyDescent="0.25">
      <c r="A137" s="8" t="s">
        <v>10</v>
      </c>
      <c r="B137" s="19" t="s">
        <v>10</v>
      </c>
      <c r="C137" s="19"/>
      <c r="D137" s="44" t="s">
        <v>145</v>
      </c>
      <c r="E137" s="15" t="s">
        <v>146</v>
      </c>
      <c r="F137" s="14" t="s">
        <v>147</v>
      </c>
      <c r="G137" s="28">
        <v>359.97</v>
      </c>
      <c r="H137" s="65">
        <f t="shared" si="2"/>
        <v>1799.8500000000001</v>
      </c>
      <c r="I137" s="23">
        <v>5</v>
      </c>
      <c r="J137" s="66">
        <v>5</v>
      </c>
      <c r="K137" s="11">
        <v>0</v>
      </c>
    </row>
    <row r="138" spans="1:11" x14ac:dyDescent="0.25">
      <c r="A138" s="8" t="s">
        <v>10</v>
      </c>
      <c r="B138" s="19" t="s">
        <v>10</v>
      </c>
      <c r="C138" s="19"/>
      <c r="D138" s="44" t="s">
        <v>729</v>
      </c>
      <c r="E138" s="15" t="s">
        <v>728</v>
      </c>
      <c r="F138" s="22" t="s">
        <v>639</v>
      </c>
      <c r="G138" s="27">
        <v>0</v>
      </c>
      <c r="H138" s="65">
        <v>0</v>
      </c>
      <c r="I138" s="23">
        <v>0</v>
      </c>
      <c r="J138" s="66">
        <v>0</v>
      </c>
      <c r="K138" s="11">
        <v>0</v>
      </c>
    </row>
    <row r="139" spans="1:11" x14ac:dyDescent="0.25">
      <c r="A139" s="8" t="s">
        <v>10</v>
      </c>
      <c r="B139" s="19" t="s">
        <v>10</v>
      </c>
      <c r="C139" s="19"/>
      <c r="D139" s="44" t="s">
        <v>148</v>
      </c>
      <c r="E139" s="15" t="s">
        <v>149</v>
      </c>
      <c r="F139" s="14" t="s">
        <v>14</v>
      </c>
      <c r="G139" s="28">
        <v>17.27</v>
      </c>
      <c r="H139" s="65">
        <f>+G139*J139</f>
        <v>2745.93</v>
      </c>
      <c r="I139" s="23">
        <v>159</v>
      </c>
      <c r="J139" s="66">
        <v>159</v>
      </c>
      <c r="K139" s="11">
        <v>0</v>
      </c>
    </row>
    <row r="140" spans="1:11" x14ac:dyDescent="0.25">
      <c r="A140" s="8" t="s">
        <v>10</v>
      </c>
      <c r="B140" s="19" t="s">
        <v>10</v>
      </c>
      <c r="C140" s="19"/>
      <c r="D140" s="44" t="s">
        <v>150</v>
      </c>
      <c r="E140" s="15" t="s">
        <v>151</v>
      </c>
      <c r="F140" s="14" t="s">
        <v>14</v>
      </c>
      <c r="G140" s="27">
        <v>0</v>
      </c>
      <c r="H140" s="65">
        <v>0</v>
      </c>
      <c r="I140" s="23">
        <v>8</v>
      </c>
      <c r="J140" s="66">
        <v>8</v>
      </c>
      <c r="K140" s="11">
        <v>0</v>
      </c>
    </row>
    <row r="141" spans="1:11" x14ac:dyDescent="0.25">
      <c r="A141" s="8" t="s">
        <v>10</v>
      </c>
      <c r="B141" s="19" t="s">
        <v>10</v>
      </c>
      <c r="C141" s="19"/>
      <c r="D141" s="44" t="s">
        <v>152</v>
      </c>
      <c r="E141" s="15" t="s">
        <v>153</v>
      </c>
      <c r="F141" s="14" t="s">
        <v>14</v>
      </c>
      <c r="G141" s="28">
        <v>57.95</v>
      </c>
      <c r="H141" s="65">
        <f t="shared" ref="H141:H204" si="3">+G141*J141</f>
        <v>0</v>
      </c>
      <c r="I141" s="23">
        <v>0</v>
      </c>
      <c r="J141" s="66">
        <v>0</v>
      </c>
      <c r="K141" s="11">
        <v>0</v>
      </c>
    </row>
    <row r="142" spans="1:11" x14ac:dyDescent="0.25">
      <c r="A142" s="8" t="s">
        <v>10</v>
      </c>
      <c r="B142" s="19" t="s">
        <v>10</v>
      </c>
      <c r="C142" s="19"/>
      <c r="D142" s="44" t="s">
        <v>154</v>
      </c>
      <c r="E142" s="15" t="s">
        <v>155</v>
      </c>
      <c r="F142" s="26" t="s">
        <v>14</v>
      </c>
      <c r="G142" s="31">
        <v>156.74</v>
      </c>
      <c r="H142" s="65">
        <f t="shared" si="3"/>
        <v>0</v>
      </c>
      <c r="I142" s="23">
        <v>0</v>
      </c>
      <c r="J142" s="66">
        <v>0</v>
      </c>
      <c r="K142" s="11">
        <v>0</v>
      </c>
    </row>
    <row r="143" spans="1:11" x14ac:dyDescent="0.25">
      <c r="A143" s="8" t="s">
        <v>10</v>
      </c>
      <c r="B143" s="19" t="s">
        <v>10</v>
      </c>
      <c r="C143" s="19"/>
      <c r="D143" s="44" t="s">
        <v>156</v>
      </c>
      <c r="E143" s="15" t="s">
        <v>615</v>
      </c>
      <c r="F143" s="14" t="s">
        <v>14</v>
      </c>
      <c r="G143" s="28">
        <v>104.95</v>
      </c>
      <c r="H143" s="65">
        <f t="shared" si="3"/>
        <v>0</v>
      </c>
      <c r="I143" s="23">
        <v>0</v>
      </c>
      <c r="J143" s="66">
        <v>0</v>
      </c>
      <c r="K143" s="11">
        <v>0</v>
      </c>
    </row>
    <row r="144" spans="1:11" x14ac:dyDescent="0.25">
      <c r="A144" s="8" t="s">
        <v>10</v>
      </c>
      <c r="B144" s="19" t="s">
        <v>10</v>
      </c>
      <c r="C144" s="19"/>
      <c r="D144" s="44" t="s">
        <v>157</v>
      </c>
      <c r="E144" s="15" t="s">
        <v>158</v>
      </c>
      <c r="F144" s="14" t="s">
        <v>14</v>
      </c>
      <c r="G144" s="28">
        <v>122.95</v>
      </c>
      <c r="H144" s="65">
        <f t="shared" si="3"/>
        <v>1721.3</v>
      </c>
      <c r="I144" s="23">
        <v>14</v>
      </c>
      <c r="J144" s="66">
        <v>14</v>
      </c>
      <c r="K144" s="11">
        <v>0</v>
      </c>
    </row>
    <row r="145" spans="1:12" x14ac:dyDescent="0.25">
      <c r="A145" s="8" t="s">
        <v>10</v>
      </c>
      <c r="B145" s="19" t="s">
        <v>10</v>
      </c>
      <c r="C145" s="19"/>
      <c r="D145" s="44" t="s">
        <v>159</v>
      </c>
      <c r="E145" s="15" t="s">
        <v>160</v>
      </c>
      <c r="F145" s="14" t="s">
        <v>14</v>
      </c>
      <c r="G145" s="28">
        <v>98.95</v>
      </c>
      <c r="H145" s="65">
        <f t="shared" si="3"/>
        <v>0</v>
      </c>
      <c r="I145" s="23">
        <v>0</v>
      </c>
      <c r="J145" s="66">
        <v>0</v>
      </c>
      <c r="K145" s="11">
        <v>0</v>
      </c>
    </row>
    <row r="146" spans="1:12" x14ac:dyDescent="0.25">
      <c r="A146" s="8" t="s">
        <v>10</v>
      </c>
      <c r="B146" s="19" t="s">
        <v>10</v>
      </c>
      <c r="C146" s="19"/>
      <c r="D146" s="44" t="s">
        <v>161</v>
      </c>
      <c r="E146" s="15" t="s">
        <v>162</v>
      </c>
      <c r="F146" s="14" t="s">
        <v>14</v>
      </c>
      <c r="G146" s="28">
        <v>245.95</v>
      </c>
      <c r="H146" s="65">
        <f t="shared" si="3"/>
        <v>2213.5499999999997</v>
      </c>
      <c r="I146" s="23">
        <v>9</v>
      </c>
      <c r="J146" s="66">
        <v>9</v>
      </c>
      <c r="K146" s="11">
        <v>0</v>
      </c>
    </row>
    <row r="147" spans="1:12" x14ac:dyDescent="0.25">
      <c r="A147" s="8" t="s">
        <v>10</v>
      </c>
      <c r="B147" s="19" t="s">
        <v>10</v>
      </c>
      <c r="C147" s="19"/>
      <c r="D147" s="44" t="s">
        <v>163</v>
      </c>
      <c r="E147" s="15" t="s">
        <v>164</v>
      </c>
      <c r="F147" s="14" t="s">
        <v>14</v>
      </c>
      <c r="G147" s="28">
        <v>211.8</v>
      </c>
      <c r="H147" s="65">
        <f t="shared" si="3"/>
        <v>1482.6000000000001</v>
      </c>
      <c r="I147" s="23">
        <v>7</v>
      </c>
      <c r="J147" s="66">
        <v>7</v>
      </c>
      <c r="K147" s="11">
        <v>0</v>
      </c>
    </row>
    <row r="148" spans="1:12" x14ac:dyDescent="0.25">
      <c r="A148" s="8" t="s">
        <v>10</v>
      </c>
      <c r="B148" s="19" t="s">
        <v>10</v>
      </c>
      <c r="C148" s="19"/>
      <c r="D148" s="44" t="s">
        <v>1020</v>
      </c>
      <c r="E148" s="15" t="s">
        <v>165</v>
      </c>
      <c r="F148" s="14" t="s">
        <v>14</v>
      </c>
      <c r="G148" s="28">
        <v>24.95</v>
      </c>
      <c r="H148" s="65">
        <f t="shared" si="3"/>
        <v>0</v>
      </c>
      <c r="I148" s="23">
        <v>0</v>
      </c>
      <c r="J148" s="66">
        <v>0</v>
      </c>
      <c r="K148" s="11">
        <v>0</v>
      </c>
    </row>
    <row r="149" spans="1:12" x14ac:dyDescent="0.25">
      <c r="A149" s="8" t="s">
        <v>10</v>
      </c>
      <c r="B149" s="19" t="s">
        <v>10</v>
      </c>
      <c r="C149" s="19"/>
      <c r="D149" s="44" t="s">
        <v>631</v>
      </c>
      <c r="E149" s="15" t="s">
        <v>623</v>
      </c>
      <c r="F149" s="26" t="s">
        <v>624</v>
      </c>
      <c r="G149" s="27">
        <v>25</v>
      </c>
      <c r="H149" s="65">
        <f t="shared" si="3"/>
        <v>1000</v>
      </c>
      <c r="I149" s="23">
        <v>40</v>
      </c>
      <c r="J149" s="66">
        <v>40</v>
      </c>
      <c r="K149" s="11">
        <v>0</v>
      </c>
    </row>
    <row r="150" spans="1:12" x14ac:dyDescent="0.25">
      <c r="A150" s="8" t="s">
        <v>10</v>
      </c>
      <c r="B150" s="19" t="s">
        <v>10</v>
      </c>
      <c r="C150" s="19"/>
      <c r="D150" s="44" t="s">
        <v>166</v>
      </c>
      <c r="E150" s="15" t="s">
        <v>167</v>
      </c>
      <c r="F150" s="14" t="s">
        <v>14</v>
      </c>
      <c r="G150" s="28">
        <v>331.59</v>
      </c>
      <c r="H150" s="65">
        <f t="shared" si="3"/>
        <v>0</v>
      </c>
      <c r="I150" s="23">
        <v>0</v>
      </c>
      <c r="J150" s="66">
        <v>0</v>
      </c>
      <c r="K150" s="11">
        <v>0</v>
      </c>
    </row>
    <row r="151" spans="1:12" x14ac:dyDescent="0.25">
      <c r="A151" s="8" t="s">
        <v>10</v>
      </c>
      <c r="B151" s="19" t="s">
        <v>10</v>
      </c>
      <c r="C151" s="19"/>
      <c r="D151" s="44" t="s">
        <v>168</v>
      </c>
      <c r="E151" s="15" t="s">
        <v>169</v>
      </c>
      <c r="F151" s="14" t="s">
        <v>14</v>
      </c>
      <c r="G151" s="28">
        <v>4.7</v>
      </c>
      <c r="H151" s="65">
        <f t="shared" si="3"/>
        <v>9.4</v>
      </c>
      <c r="I151" s="23">
        <v>2</v>
      </c>
      <c r="J151" s="66">
        <v>2</v>
      </c>
      <c r="K151" s="11">
        <v>0</v>
      </c>
    </row>
    <row r="152" spans="1:12" x14ac:dyDescent="0.25">
      <c r="A152" s="8" t="s">
        <v>10</v>
      </c>
      <c r="B152" s="19" t="s">
        <v>10</v>
      </c>
      <c r="C152" s="19"/>
      <c r="D152" s="44" t="s">
        <v>170</v>
      </c>
      <c r="E152" s="15" t="s">
        <v>862</v>
      </c>
      <c r="F152" s="14" t="s">
        <v>14</v>
      </c>
      <c r="G152" s="28">
        <v>270</v>
      </c>
      <c r="H152" s="65">
        <f t="shared" si="3"/>
        <v>5670</v>
      </c>
      <c r="I152" s="23">
        <v>21</v>
      </c>
      <c r="J152" s="66">
        <v>21</v>
      </c>
      <c r="K152" s="11">
        <v>0</v>
      </c>
    </row>
    <row r="153" spans="1:12" x14ac:dyDescent="0.25">
      <c r="A153" s="8" t="s">
        <v>10</v>
      </c>
      <c r="B153" s="19" t="s">
        <v>10</v>
      </c>
      <c r="C153" s="19"/>
      <c r="D153" s="44" t="s">
        <v>171</v>
      </c>
      <c r="E153" s="15" t="s">
        <v>861</v>
      </c>
      <c r="F153" s="14" t="s">
        <v>172</v>
      </c>
      <c r="G153" s="28">
        <v>108.95</v>
      </c>
      <c r="H153" s="65">
        <f t="shared" si="3"/>
        <v>0</v>
      </c>
      <c r="I153" s="23">
        <v>0</v>
      </c>
      <c r="J153" s="66">
        <v>0</v>
      </c>
      <c r="K153" s="11">
        <v>0</v>
      </c>
    </row>
    <row r="154" spans="1:12" x14ac:dyDescent="0.25">
      <c r="A154" s="8" t="s">
        <v>10</v>
      </c>
      <c r="B154" s="19" t="s">
        <v>10</v>
      </c>
      <c r="C154" s="19"/>
      <c r="D154" s="44" t="s">
        <v>173</v>
      </c>
      <c r="E154" s="15" t="s">
        <v>854</v>
      </c>
      <c r="F154" s="14" t="s">
        <v>17</v>
      </c>
      <c r="G154" s="28">
        <v>99.95</v>
      </c>
      <c r="H154" s="65">
        <f t="shared" si="3"/>
        <v>4997.5</v>
      </c>
      <c r="I154" s="23">
        <v>0</v>
      </c>
      <c r="J154" s="66">
        <v>50</v>
      </c>
      <c r="K154" s="11">
        <v>50</v>
      </c>
      <c r="L154" t="s">
        <v>1022</v>
      </c>
    </row>
    <row r="155" spans="1:12" x14ac:dyDescent="0.25">
      <c r="A155" s="8" t="s">
        <v>10</v>
      </c>
      <c r="B155" s="19" t="s">
        <v>10</v>
      </c>
      <c r="C155" s="19"/>
      <c r="D155" s="44" t="s">
        <v>856</v>
      </c>
      <c r="E155" s="15" t="s">
        <v>855</v>
      </c>
      <c r="F155" s="14" t="s">
        <v>14</v>
      </c>
      <c r="G155" s="28">
        <v>295</v>
      </c>
      <c r="H155" s="65">
        <f t="shared" si="3"/>
        <v>5015</v>
      </c>
      <c r="I155" s="23">
        <v>17</v>
      </c>
      <c r="J155" s="66">
        <v>17</v>
      </c>
      <c r="K155" s="11">
        <v>0</v>
      </c>
    </row>
    <row r="156" spans="1:12" x14ac:dyDescent="0.25">
      <c r="A156" s="8" t="s">
        <v>10</v>
      </c>
      <c r="B156" s="19" t="s">
        <v>10</v>
      </c>
      <c r="C156" s="19"/>
      <c r="D156" s="44" t="s">
        <v>702</v>
      </c>
      <c r="E156" s="15" t="s">
        <v>671</v>
      </c>
      <c r="F156" s="26" t="s">
        <v>398</v>
      </c>
      <c r="G156" s="27">
        <v>0</v>
      </c>
      <c r="H156" s="65">
        <f t="shared" si="3"/>
        <v>0</v>
      </c>
      <c r="I156" s="23">
        <v>0</v>
      </c>
      <c r="J156" s="66">
        <v>0</v>
      </c>
      <c r="K156" s="11">
        <v>0</v>
      </c>
    </row>
    <row r="157" spans="1:12" x14ac:dyDescent="0.25">
      <c r="A157" s="8" t="s">
        <v>10</v>
      </c>
      <c r="B157" s="19" t="s">
        <v>10</v>
      </c>
      <c r="C157" s="19"/>
      <c r="D157" s="44" t="s">
        <v>174</v>
      </c>
      <c r="E157" s="15" t="s">
        <v>175</v>
      </c>
      <c r="F157" s="14" t="s">
        <v>14</v>
      </c>
      <c r="G157" s="28">
        <v>170</v>
      </c>
      <c r="H157" s="65">
        <f t="shared" si="3"/>
        <v>0</v>
      </c>
      <c r="I157" s="23">
        <v>0</v>
      </c>
      <c r="J157" s="66">
        <v>0</v>
      </c>
      <c r="K157" s="11">
        <v>0</v>
      </c>
    </row>
    <row r="158" spans="1:12" x14ac:dyDescent="0.25">
      <c r="A158" s="8" t="s">
        <v>10</v>
      </c>
      <c r="B158" s="19" t="s">
        <v>10</v>
      </c>
      <c r="C158" s="19"/>
      <c r="D158" s="44" t="s">
        <v>180</v>
      </c>
      <c r="E158" s="15" t="s">
        <v>181</v>
      </c>
      <c r="F158" s="14" t="s">
        <v>14</v>
      </c>
      <c r="G158" s="28">
        <v>1900</v>
      </c>
      <c r="H158" s="65">
        <f t="shared" si="3"/>
        <v>19000</v>
      </c>
      <c r="I158" s="23">
        <v>0</v>
      </c>
      <c r="J158" s="66">
        <v>10</v>
      </c>
      <c r="K158" s="11">
        <v>10</v>
      </c>
      <c r="L158" t="s">
        <v>1022</v>
      </c>
    </row>
    <row r="159" spans="1:12" x14ac:dyDescent="0.25">
      <c r="A159" s="8" t="s">
        <v>10</v>
      </c>
      <c r="B159" s="19" t="s">
        <v>10</v>
      </c>
      <c r="C159" s="19"/>
      <c r="D159" s="44" t="s">
        <v>176</v>
      </c>
      <c r="E159" s="15" t="s">
        <v>177</v>
      </c>
      <c r="F159" s="14" t="s">
        <v>14</v>
      </c>
      <c r="G159" s="28">
        <v>600</v>
      </c>
      <c r="H159" s="65">
        <f t="shared" si="3"/>
        <v>1200</v>
      </c>
      <c r="I159" s="23">
        <v>2</v>
      </c>
      <c r="J159" s="66">
        <v>2</v>
      </c>
      <c r="K159" s="11">
        <v>0</v>
      </c>
    </row>
    <row r="160" spans="1:12" x14ac:dyDescent="0.25">
      <c r="A160" s="8" t="s">
        <v>10</v>
      </c>
      <c r="B160" s="19" t="s">
        <v>10</v>
      </c>
      <c r="C160" s="19"/>
      <c r="D160" s="44" t="s">
        <v>178</v>
      </c>
      <c r="E160" s="15" t="s">
        <v>179</v>
      </c>
      <c r="F160" s="14" t="s">
        <v>14</v>
      </c>
      <c r="G160" s="28">
        <v>670.6</v>
      </c>
      <c r="H160" s="65">
        <f t="shared" si="3"/>
        <v>2011.8000000000002</v>
      </c>
      <c r="I160" s="23">
        <v>3</v>
      </c>
      <c r="J160" s="66">
        <v>3</v>
      </c>
      <c r="K160" s="11">
        <v>0</v>
      </c>
    </row>
    <row r="161" spans="1:11" x14ac:dyDescent="0.25">
      <c r="A161" s="8" t="s">
        <v>10</v>
      </c>
      <c r="B161" s="19" t="s">
        <v>10</v>
      </c>
      <c r="C161" s="19"/>
      <c r="D161" s="44" t="s">
        <v>842</v>
      </c>
      <c r="E161" s="15" t="s">
        <v>843</v>
      </c>
      <c r="F161" s="14" t="s">
        <v>14</v>
      </c>
      <c r="G161" s="28">
        <v>800</v>
      </c>
      <c r="H161" s="65">
        <f t="shared" si="3"/>
        <v>2400</v>
      </c>
      <c r="I161" s="23">
        <v>3</v>
      </c>
      <c r="J161" s="66">
        <v>3</v>
      </c>
      <c r="K161" s="11">
        <v>0</v>
      </c>
    </row>
    <row r="162" spans="1:11" x14ac:dyDescent="0.25">
      <c r="A162" s="8" t="s">
        <v>10</v>
      </c>
      <c r="B162" s="19" t="s">
        <v>10</v>
      </c>
      <c r="C162" s="19"/>
      <c r="D162" s="44" t="s">
        <v>749</v>
      </c>
      <c r="E162" s="15" t="s">
        <v>750</v>
      </c>
      <c r="F162" s="14" t="s">
        <v>14</v>
      </c>
      <c r="G162" s="28">
        <v>9</v>
      </c>
      <c r="H162" s="65">
        <f t="shared" si="3"/>
        <v>10044</v>
      </c>
      <c r="I162" s="67">
        <v>1116</v>
      </c>
      <c r="J162" s="68">
        <v>1116</v>
      </c>
      <c r="K162" s="11">
        <v>0</v>
      </c>
    </row>
    <row r="163" spans="1:11" x14ac:dyDescent="0.25">
      <c r="A163" s="8" t="s">
        <v>10</v>
      </c>
      <c r="B163" s="19" t="s">
        <v>10</v>
      </c>
      <c r="C163" s="19"/>
      <c r="D163" s="44" t="s">
        <v>751</v>
      </c>
      <c r="E163" s="15" t="s">
        <v>752</v>
      </c>
      <c r="F163" s="14" t="s">
        <v>14</v>
      </c>
      <c r="G163" s="27">
        <v>150</v>
      </c>
      <c r="H163" s="65">
        <f t="shared" si="3"/>
        <v>450</v>
      </c>
      <c r="I163" s="23">
        <v>3</v>
      </c>
      <c r="J163" s="66">
        <v>3</v>
      </c>
      <c r="K163" s="11">
        <v>0</v>
      </c>
    </row>
    <row r="164" spans="1:11" x14ac:dyDescent="0.25">
      <c r="A164" s="8" t="s">
        <v>10</v>
      </c>
      <c r="B164" s="19" t="s">
        <v>10</v>
      </c>
      <c r="C164" s="19"/>
      <c r="D164" s="44" t="s">
        <v>183</v>
      </c>
      <c r="E164" s="15" t="s">
        <v>184</v>
      </c>
      <c r="F164" s="14" t="s">
        <v>14</v>
      </c>
      <c r="G164" s="28">
        <v>519.94000000000005</v>
      </c>
      <c r="H164" s="65">
        <f t="shared" si="3"/>
        <v>1559.8200000000002</v>
      </c>
      <c r="I164" s="23">
        <v>3</v>
      </c>
      <c r="J164" s="66">
        <v>3</v>
      </c>
      <c r="K164" s="11">
        <v>0</v>
      </c>
    </row>
    <row r="165" spans="1:11" x14ac:dyDescent="0.25">
      <c r="A165" s="8" t="s">
        <v>10</v>
      </c>
      <c r="B165" s="19" t="s">
        <v>10</v>
      </c>
      <c r="C165" s="19"/>
      <c r="D165" s="44" t="s">
        <v>185</v>
      </c>
      <c r="E165" s="15" t="s">
        <v>186</v>
      </c>
      <c r="F165" s="14" t="s">
        <v>14</v>
      </c>
      <c r="G165" s="28">
        <v>75</v>
      </c>
      <c r="H165" s="65">
        <f t="shared" si="3"/>
        <v>1725</v>
      </c>
      <c r="I165" s="11">
        <v>23</v>
      </c>
      <c r="J165" s="66">
        <v>23</v>
      </c>
      <c r="K165" s="11">
        <v>0</v>
      </c>
    </row>
    <row r="166" spans="1:11" x14ac:dyDescent="0.25">
      <c r="A166" s="8" t="s">
        <v>10</v>
      </c>
      <c r="B166" s="19" t="s">
        <v>10</v>
      </c>
      <c r="C166" s="19"/>
      <c r="D166" s="44" t="s">
        <v>187</v>
      </c>
      <c r="E166" s="15" t="s">
        <v>188</v>
      </c>
      <c r="F166" s="14" t="s">
        <v>14</v>
      </c>
      <c r="G166" s="28">
        <v>75</v>
      </c>
      <c r="H166" s="65">
        <f t="shared" si="3"/>
        <v>450</v>
      </c>
      <c r="I166" s="23">
        <v>6</v>
      </c>
      <c r="J166" s="66">
        <v>6</v>
      </c>
      <c r="K166" s="11">
        <v>0</v>
      </c>
    </row>
    <row r="167" spans="1:11" x14ac:dyDescent="0.25">
      <c r="A167" s="8" t="s">
        <v>10</v>
      </c>
      <c r="B167" s="19" t="s">
        <v>10</v>
      </c>
      <c r="C167" s="19"/>
      <c r="D167" s="44" t="s">
        <v>189</v>
      </c>
      <c r="E167" s="15" t="s">
        <v>190</v>
      </c>
      <c r="F167" s="14" t="s">
        <v>14</v>
      </c>
      <c r="G167" s="28">
        <v>45.65</v>
      </c>
      <c r="H167" s="65">
        <f t="shared" si="3"/>
        <v>684.75</v>
      </c>
      <c r="I167" s="23">
        <v>15</v>
      </c>
      <c r="J167" s="66">
        <v>15</v>
      </c>
      <c r="K167" s="11">
        <v>0</v>
      </c>
    </row>
    <row r="168" spans="1:11" x14ac:dyDescent="0.25">
      <c r="A168" s="8" t="s">
        <v>10</v>
      </c>
      <c r="B168" s="19" t="s">
        <v>10</v>
      </c>
      <c r="C168" s="19"/>
      <c r="D168" s="44" t="s">
        <v>701</v>
      </c>
      <c r="E168" s="15" t="s">
        <v>672</v>
      </c>
      <c r="F168" s="26" t="s">
        <v>398</v>
      </c>
      <c r="G168" s="27">
        <v>75</v>
      </c>
      <c r="H168" s="65">
        <f t="shared" si="3"/>
        <v>225</v>
      </c>
      <c r="I168" s="23">
        <v>3</v>
      </c>
      <c r="J168" s="66">
        <v>3</v>
      </c>
      <c r="K168" s="11">
        <v>0</v>
      </c>
    </row>
    <row r="169" spans="1:11" x14ac:dyDescent="0.25">
      <c r="A169" s="8" t="s">
        <v>10</v>
      </c>
      <c r="B169" s="19" t="s">
        <v>10</v>
      </c>
      <c r="C169" s="30"/>
      <c r="D169" s="44" t="s">
        <v>382</v>
      </c>
      <c r="E169" s="15" t="s">
        <v>811</v>
      </c>
      <c r="F169" s="26" t="s">
        <v>398</v>
      </c>
      <c r="G169" s="27">
        <v>0</v>
      </c>
      <c r="H169" s="65">
        <f t="shared" si="3"/>
        <v>0</v>
      </c>
      <c r="I169" s="23">
        <v>0</v>
      </c>
      <c r="J169" s="66">
        <v>0</v>
      </c>
      <c r="K169" s="11">
        <v>0</v>
      </c>
    </row>
    <row r="170" spans="1:11" x14ac:dyDescent="0.25">
      <c r="A170" s="8" t="s">
        <v>10</v>
      </c>
      <c r="B170" s="19" t="s">
        <v>10</v>
      </c>
      <c r="C170" s="19"/>
      <c r="D170" s="44" t="s">
        <v>191</v>
      </c>
      <c r="E170" s="15" t="s">
        <v>192</v>
      </c>
      <c r="F170" s="14" t="s">
        <v>14</v>
      </c>
      <c r="G170" s="28">
        <v>114.95</v>
      </c>
      <c r="H170" s="65">
        <f t="shared" si="3"/>
        <v>1149.5</v>
      </c>
      <c r="I170" s="23">
        <v>10</v>
      </c>
      <c r="J170" s="66">
        <v>10</v>
      </c>
      <c r="K170" s="11">
        <v>0</v>
      </c>
    </row>
    <row r="171" spans="1:11" x14ac:dyDescent="0.25">
      <c r="A171" s="8" t="s">
        <v>10</v>
      </c>
      <c r="B171" s="19" t="s">
        <v>10</v>
      </c>
      <c r="C171" s="19"/>
      <c r="D171" s="44" t="s">
        <v>193</v>
      </c>
      <c r="E171" s="15" t="s">
        <v>194</v>
      </c>
      <c r="F171" s="14" t="s">
        <v>14</v>
      </c>
      <c r="G171" s="28">
        <v>81.06</v>
      </c>
      <c r="H171" s="65">
        <f t="shared" si="3"/>
        <v>0</v>
      </c>
      <c r="I171" s="23">
        <v>0</v>
      </c>
      <c r="J171" s="66">
        <v>0</v>
      </c>
      <c r="K171" s="11">
        <v>0</v>
      </c>
    </row>
    <row r="172" spans="1:11" x14ac:dyDescent="0.25">
      <c r="A172" s="8" t="s">
        <v>10</v>
      </c>
      <c r="B172" s="19" t="s">
        <v>10</v>
      </c>
      <c r="C172" s="19"/>
      <c r="D172" s="44" t="s">
        <v>197</v>
      </c>
      <c r="E172" s="15" t="s">
        <v>757</v>
      </c>
      <c r="F172" s="14" t="s">
        <v>759</v>
      </c>
      <c r="G172" s="28">
        <v>60.8</v>
      </c>
      <c r="H172" s="65">
        <f t="shared" si="3"/>
        <v>486.4</v>
      </c>
      <c r="I172" s="23">
        <v>8</v>
      </c>
      <c r="J172" s="66">
        <v>8</v>
      </c>
      <c r="K172" s="11">
        <v>0</v>
      </c>
    </row>
    <row r="173" spans="1:11" x14ac:dyDescent="0.25">
      <c r="A173" s="8" t="s">
        <v>10</v>
      </c>
      <c r="B173" s="19" t="s">
        <v>10</v>
      </c>
      <c r="C173" s="19"/>
      <c r="D173" s="44" t="s">
        <v>198</v>
      </c>
      <c r="E173" s="15" t="s">
        <v>756</v>
      </c>
      <c r="F173" s="14" t="s">
        <v>759</v>
      </c>
      <c r="G173" s="28">
        <v>60.8</v>
      </c>
      <c r="H173" s="65">
        <f t="shared" si="3"/>
        <v>486.4</v>
      </c>
      <c r="I173" s="23">
        <v>8</v>
      </c>
      <c r="J173" s="66">
        <v>8</v>
      </c>
      <c r="K173" s="11">
        <v>0</v>
      </c>
    </row>
    <row r="174" spans="1:11" x14ac:dyDescent="0.25">
      <c r="A174" s="8" t="s">
        <v>10</v>
      </c>
      <c r="B174" s="19" t="s">
        <v>10</v>
      </c>
      <c r="C174" s="19"/>
      <c r="D174" s="44" t="s">
        <v>199</v>
      </c>
      <c r="E174" s="15" t="s">
        <v>755</v>
      </c>
      <c r="F174" s="14" t="s">
        <v>759</v>
      </c>
      <c r="G174" s="28">
        <v>372</v>
      </c>
      <c r="H174" s="65">
        <f t="shared" si="3"/>
        <v>4092</v>
      </c>
      <c r="I174" s="23">
        <v>11</v>
      </c>
      <c r="J174" s="66">
        <v>11</v>
      </c>
      <c r="K174" s="11">
        <v>0</v>
      </c>
    </row>
    <row r="175" spans="1:11" x14ac:dyDescent="0.25">
      <c r="A175" s="8" t="s">
        <v>10</v>
      </c>
      <c r="B175" s="19" t="s">
        <v>10</v>
      </c>
      <c r="C175" s="19"/>
      <c r="D175" s="44" t="s">
        <v>200</v>
      </c>
      <c r="E175" s="15" t="s">
        <v>754</v>
      </c>
      <c r="F175" s="14" t="s">
        <v>759</v>
      </c>
      <c r="G175" s="28">
        <v>337</v>
      </c>
      <c r="H175" s="65">
        <f t="shared" si="3"/>
        <v>4381</v>
      </c>
      <c r="I175" s="23">
        <v>13</v>
      </c>
      <c r="J175" s="66">
        <v>13</v>
      </c>
      <c r="K175" s="11">
        <v>0</v>
      </c>
    </row>
    <row r="176" spans="1:11" x14ac:dyDescent="0.25">
      <c r="A176" s="8" t="s">
        <v>10</v>
      </c>
      <c r="B176" s="19" t="s">
        <v>10</v>
      </c>
      <c r="C176" s="19"/>
      <c r="D176" s="44" t="s">
        <v>195</v>
      </c>
      <c r="E176" s="15" t="s">
        <v>201</v>
      </c>
      <c r="F176" s="14" t="s">
        <v>759</v>
      </c>
      <c r="G176" s="28">
        <v>105</v>
      </c>
      <c r="H176" s="65">
        <f t="shared" si="3"/>
        <v>0</v>
      </c>
      <c r="I176" s="23">
        <v>0</v>
      </c>
      <c r="J176" s="66">
        <v>0</v>
      </c>
      <c r="K176" s="11">
        <v>0</v>
      </c>
    </row>
    <row r="177" spans="1:107" ht="15" customHeight="1" x14ac:dyDescent="0.25">
      <c r="A177" s="8" t="s">
        <v>10</v>
      </c>
      <c r="B177" s="19" t="s">
        <v>10</v>
      </c>
      <c r="C177" s="19"/>
      <c r="D177" s="44" t="s">
        <v>753</v>
      </c>
      <c r="E177" s="15" t="s">
        <v>758</v>
      </c>
      <c r="F177" s="14" t="s">
        <v>759</v>
      </c>
      <c r="G177" s="28">
        <v>105</v>
      </c>
      <c r="H177" s="65">
        <f t="shared" si="3"/>
        <v>630</v>
      </c>
      <c r="I177" s="23">
        <v>6</v>
      </c>
      <c r="J177" s="66">
        <v>6</v>
      </c>
      <c r="K177" s="11">
        <v>0</v>
      </c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</row>
    <row r="178" spans="1:107" ht="15" customHeight="1" x14ac:dyDescent="0.25">
      <c r="A178" s="8" t="s">
        <v>10</v>
      </c>
      <c r="B178" s="19" t="s">
        <v>10</v>
      </c>
      <c r="C178" s="19"/>
      <c r="D178" s="44" t="s">
        <v>204</v>
      </c>
      <c r="E178" s="15" t="s">
        <v>205</v>
      </c>
      <c r="F178" s="14" t="s">
        <v>14</v>
      </c>
      <c r="G178" s="28">
        <v>79.95</v>
      </c>
      <c r="H178" s="65">
        <f t="shared" si="3"/>
        <v>5996.25</v>
      </c>
      <c r="I178" s="23">
        <v>50</v>
      </c>
      <c r="J178" s="66">
        <v>75</v>
      </c>
      <c r="K178" s="11">
        <v>25</v>
      </c>
      <c r="L178" t="s">
        <v>1022</v>
      </c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</row>
    <row r="179" spans="1:107" ht="15" customHeight="1" x14ac:dyDescent="0.25">
      <c r="A179" s="8" t="s">
        <v>10</v>
      </c>
      <c r="B179" s="19" t="s">
        <v>10</v>
      </c>
      <c r="C179" s="19"/>
      <c r="D179" s="44" t="s">
        <v>711</v>
      </c>
      <c r="E179" s="15" t="s">
        <v>650</v>
      </c>
      <c r="F179" s="26" t="s">
        <v>398</v>
      </c>
      <c r="G179" s="27">
        <v>100</v>
      </c>
      <c r="H179" s="65">
        <f t="shared" si="3"/>
        <v>10400</v>
      </c>
      <c r="I179" s="23">
        <v>104</v>
      </c>
      <c r="J179" s="66">
        <v>104</v>
      </c>
      <c r="K179" s="11">
        <v>0</v>
      </c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</row>
    <row r="180" spans="1:107" ht="15" customHeight="1" x14ac:dyDescent="0.25">
      <c r="A180" s="8" t="s">
        <v>10</v>
      </c>
      <c r="B180" s="19" t="s">
        <v>10</v>
      </c>
      <c r="C180" s="19"/>
      <c r="D180" s="44" t="s">
        <v>84</v>
      </c>
      <c r="E180" s="15" t="s">
        <v>730</v>
      </c>
      <c r="F180" s="22" t="s">
        <v>172</v>
      </c>
      <c r="G180" s="28">
        <v>7.6</v>
      </c>
      <c r="H180" s="65">
        <f t="shared" si="3"/>
        <v>448.4</v>
      </c>
      <c r="I180" s="23">
        <v>59</v>
      </c>
      <c r="J180" s="66">
        <v>59</v>
      </c>
      <c r="K180" s="11">
        <v>0</v>
      </c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</row>
    <row r="181" spans="1:107" ht="15" customHeight="1" x14ac:dyDescent="0.25">
      <c r="A181" s="8" t="s">
        <v>10</v>
      </c>
      <c r="B181" s="19" t="s">
        <v>10</v>
      </c>
      <c r="C181" s="19"/>
      <c r="D181" s="44" t="s">
        <v>760</v>
      </c>
      <c r="E181" s="15" t="s">
        <v>761</v>
      </c>
      <c r="F181" s="14" t="s">
        <v>75</v>
      </c>
      <c r="G181" s="28">
        <v>7.6</v>
      </c>
      <c r="H181" s="65">
        <f t="shared" si="3"/>
        <v>68.399999999999991</v>
      </c>
      <c r="I181" s="23">
        <v>9</v>
      </c>
      <c r="J181" s="66">
        <v>9</v>
      </c>
      <c r="K181" s="11">
        <v>0</v>
      </c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</row>
    <row r="182" spans="1:107" ht="15" customHeight="1" x14ac:dyDescent="0.25">
      <c r="A182" s="8" t="s">
        <v>10</v>
      </c>
      <c r="B182" s="19" t="s">
        <v>10</v>
      </c>
      <c r="C182" s="19"/>
      <c r="D182" s="44" t="s">
        <v>716</v>
      </c>
      <c r="E182" s="15" t="s">
        <v>715</v>
      </c>
      <c r="F182" s="26" t="s">
        <v>398</v>
      </c>
      <c r="G182" s="27">
        <v>50</v>
      </c>
      <c r="H182" s="65">
        <f t="shared" si="3"/>
        <v>200</v>
      </c>
      <c r="I182" s="23">
        <v>4</v>
      </c>
      <c r="J182" s="66">
        <v>4</v>
      </c>
      <c r="K182" s="11">
        <v>0</v>
      </c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</row>
    <row r="183" spans="1:107" ht="15" customHeight="1" x14ac:dyDescent="0.25">
      <c r="A183" s="8" t="s">
        <v>10</v>
      </c>
      <c r="B183" s="19" t="s">
        <v>10</v>
      </c>
      <c r="C183" s="19"/>
      <c r="D183" s="44" t="s">
        <v>206</v>
      </c>
      <c r="E183" s="15" t="s">
        <v>852</v>
      </c>
      <c r="F183" s="22" t="s">
        <v>172</v>
      </c>
      <c r="G183" s="28">
        <v>393</v>
      </c>
      <c r="H183" s="65">
        <f t="shared" si="3"/>
        <v>23973</v>
      </c>
      <c r="I183" s="23">
        <v>61</v>
      </c>
      <c r="J183" s="66">
        <v>61</v>
      </c>
      <c r="K183" s="11">
        <v>0</v>
      </c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</row>
    <row r="184" spans="1:107" ht="15" customHeight="1" x14ac:dyDescent="0.25">
      <c r="A184" s="8" t="s">
        <v>10</v>
      </c>
      <c r="B184" s="19" t="s">
        <v>10</v>
      </c>
      <c r="C184" s="19"/>
      <c r="D184" s="44" t="s">
        <v>731</v>
      </c>
      <c r="E184" s="15" t="s">
        <v>732</v>
      </c>
      <c r="F184" s="22" t="s">
        <v>172</v>
      </c>
      <c r="G184" s="28">
        <v>388</v>
      </c>
      <c r="H184" s="65">
        <f t="shared" si="3"/>
        <v>1940</v>
      </c>
      <c r="I184" s="23">
        <v>5</v>
      </c>
      <c r="J184" s="66">
        <v>5</v>
      </c>
      <c r="K184" s="11">
        <v>0</v>
      </c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</row>
    <row r="185" spans="1:107" ht="15" customHeight="1" x14ac:dyDescent="0.25">
      <c r="A185" s="8" t="s">
        <v>10</v>
      </c>
      <c r="B185" s="19" t="s">
        <v>10</v>
      </c>
      <c r="C185" s="19"/>
      <c r="D185" s="44" t="s">
        <v>207</v>
      </c>
      <c r="E185" s="15" t="s">
        <v>208</v>
      </c>
      <c r="F185" s="14" t="s">
        <v>14</v>
      </c>
      <c r="G185" s="28">
        <v>276.98</v>
      </c>
      <c r="H185" s="65">
        <f t="shared" si="3"/>
        <v>1938.8600000000001</v>
      </c>
      <c r="I185" s="23">
        <v>7</v>
      </c>
      <c r="J185" s="66">
        <v>7</v>
      </c>
      <c r="K185" s="11">
        <v>0</v>
      </c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</row>
    <row r="186" spans="1:107" ht="15" customHeight="1" x14ac:dyDescent="0.25">
      <c r="A186" s="8" t="s">
        <v>10</v>
      </c>
      <c r="B186" s="19" t="s">
        <v>10</v>
      </c>
      <c r="C186" s="19"/>
      <c r="D186" s="44" t="s">
        <v>727</v>
      </c>
      <c r="E186" s="15" t="s">
        <v>726</v>
      </c>
      <c r="F186" s="22" t="s">
        <v>14</v>
      </c>
      <c r="G186" s="27">
        <v>100</v>
      </c>
      <c r="H186" s="65">
        <f t="shared" si="3"/>
        <v>3600</v>
      </c>
      <c r="I186" s="23">
        <v>36</v>
      </c>
      <c r="J186" s="66">
        <v>36</v>
      </c>
      <c r="K186" s="11">
        <v>0</v>
      </c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</row>
    <row r="187" spans="1:107" ht="15" customHeight="1" x14ac:dyDescent="0.25">
      <c r="A187" s="8" t="s">
        <v>10</v>
      </c>
      <c r="B187" s="19" t="s">
        <v>10</v>
      </c>
      <c r="C187" s="19"/>
      <c r="D187" s="44" t="s">
        <v>213</v>
      </c>
      <c r="E187" s="15" t="s">
        <v>214</v>
      </c>
      <c r="F187" s="14" t="s">
        <v>14</v>
      </c>
      <c r="G187" s="28">
        <v>81.319999999999993</v>
      </c>
      <c r="H187" s="65">
        <f t="shared" si="3"/>
        <v>2927.5199999999995</v>
      </c>
      <c r="I187" s="23">
        <v>36</v>
      </c>
      <c r="J187" s="66">
        <v>36</v>
      </c>
      <c r="K187" s="11">
        <v>0</v>
      </c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</row>
    <row r="188" spans="1:107" ht="15" customHeight="1" x14ac:dyDescent="0.25">
      <c r="A188" s="8" t="s">
        <v>10</v>
      </c>
      <c r="B188" s="19" t="s">
        <v>10</v>
      </c>
      <c r="C188" s="19"/>
      <c r="D188" s="44" t="s">
        <v>215</v>
      </c>
      <c r="E188" s="15" t="s">
        <v>216</v>
      </c>
      <c r="F188" s="14" t="s">
        <v>14</v>
      </c>
      <c r="G188" s="28">
        <v>189.6</v>
      </c>
      <c r="H188" s="65">
        <f t="shared" si="3"/>
        <v>2275.1999999999998</v>
      </c>
      <c r="I188" s="23">
        <v>12</v>
      </c>
      <c r="J188" s="66">
        <v>12</v>
      </c>
      <c r="K188" s="11">
        <v>0</v>
      </c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</row>
    <row r="189" spans="1:107" ht="15" customHeight="1" x14ac:dyDescent="0.25">
      <c r="A189" s="8" t="s">
        <v>10</v>
      </c>
      <c r="B189" s="19" t="s">
        <v>10</v>
      </c>
      <c r="C189" s="19"/>
      <c r="D189" s="44" t="s">
        <v>217</v>
      </c>
      <c r="E189" s="15" t="s">
        <v>218</v>
      </c>
      <c r="F189" s="14" t="s">
        <v>14</v>
      </c>
      <c r="G189" s="28">
        <v>189.6</v>
      </c>
      <c r="H189" s="65">
        <f t="shared" si="3"/>
        <v>4929.5999999999995</v>
      </c>
      <c r="I189" s="23">
        <v>26</v>
      </c>
      <c r="J189" s="68">
        <v>26</v>
      </c>
      <c r="K189" s="11">
        <v>0</v>
      </c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</row>
    <row r="190" spans="1:107" ht="15" customHeight="1" x14ac:dyDescent="0.25">
      <c r="A190" s="8" t="s">
        <v>10</v>
      </c>
      <c r="B190" s="19" t="s">
        <v>10</v>
      </c>
      <c r="C190" s="19"/>
      <c r="D190" s="44" t="s">
        <v>223</v>
      </c>
      <c r="E190" s="15" t="s">
        <v>767</v>
      </c>
      <c r="F190" s="14" t="s">
        <v>14</v>
      </c>
      <c r="G190" s="28">
        <v>20.059999999999999</v>
      </c>
      <c r="H190" s="65">
        <f t="shared" si="3"/>
        <v>94683.199999999997</v>
      </c>
      <c r="I190" s="83">
        <v>4720</v>
      </c>
      <c r="J190" s="68">
        <v>4720</v>
      </c>
      <c r="K190" s="11">
        <v>0</v>
      </c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</row>
    <row r="191" spans="1:107" ht="15" customHeight="1" x14ac:dyDescent="0.25">
      <c r="A191" s="8" t="s">
        <v>10</v>
      </c>
      <c r="B191" s="19" t="s">
        <v>10</v>
      </c>
      <c r="C191" s="19"/>
      <c r="D191" s="44" t="s">
        <v>219</v>
      </c>
      <c r="E191" s="15" t="s">
        <v>766</v>
      </c>
      <c r="F191" s="14" t="s">
        <v>14</v>
      </c>
      <c r="G191" s="28">
        <v>10</v>
      </c>
      <c r="H191" s="65">
        <f t="shared" si="3"/>
        <v>19800</v>
      </c>
      <c r="I191" s="67">
        <v>1980</v>
      </c>
      <c r="J191" s="68">
        <v>1980</v>
      </c>
      <c r="K191" s="11">
        <v>0</v>
      </c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3"/>
      <c r="DB191" s="3"/>
      <c r="DC191" s="3"/>
    </row>
    <row r="192" spans="1:107" ht="15" customHeight="1" x14ac:dyDescent="0.25">
      <c r="A192" s="8" t="s">
        <v>10</v>
      </c>
      <c r="B192" s="19" t="s">
        <v>10</v>
      </c>
      <c r="C192" s="19"/>
      <c r="D192" s="44" t="s">
        <v>772</v>
      </c>
      <c r="E192" s="15" t="s">
        <v>771</v>
      </c>
      <c r="F192" s="14" t="s">
        <v>14</v>
      </c>
      <c r="G192" s="28">
        <v>1.5</v>
      </c>
      <c r="H192" s="65">
        <f t="shared" si="3"/>
        <v>603</v>
      </c>
      <c r="I192" s="23">
        <v>402</v>
      </c>
      <c r="J192" s="68">
        <v>402</v>
      </c>
      <c r="K192" s="11">
        <v>0</v>
      </c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</row>
    <row r="193" spans="1:107" ht="15" customHeight="1" x14ac:dyDescent="0.25">
      <c r="A193" s="8" t="s">
        <v>10</v>
      </c>
      <c r="B193" s="19" t="s">
        <v>10</v>
      </c>
      <c r="C193" s="19"/>
      <c r="D193" s="44" t="s">
        <v>221</v>
      </c>
      <c r="E193" s="15" t="s">
        <v>222</v>
      </c>
      <c r="F193" s="14" t="s">
        <v>14</v>
      </c>
      <c r="G193" s="28">
        <v>32.880000000000003</v>
      </c>
      <c r="H193" s="65">
        <f t="shared" si="3"/>
        <v>66483.360000000001</v>
      </c>
      <c r="I193" s="67">
        <v>2022</v>
      </c>
      <c r="J193" s="68">
        <v>2022</v>
      </c>
      <c r="K193" s="11">
        <v>0</v>
      </c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</row>
    <row r="194" spans="1:107" ht="15" customHeight="1" x14ac:dyDescent="0.25">
      <c r="A194" s="8" t="s">
        <v>10</v>
      </c>
      <c r="B194" s="19" t="s">
        <v>10</v>
      </c>
      <c r="C194" s="19"/>
      <c r="D194" s="44" t="s">
        <v>224</v>
      </c>
      <c r="E194" s="15" t="s">
        <v>225</v>
      </c>
      <c r="F194" s="14" t="s">
        <v>14</v>
      </c>
      <c r="G194" s="28">
        <v>15</v>
      </c>
      <c r="H194" s="65">
        <f t="shared" si="3"/>
        <v>9075</v>
      </c>
      <c r="I194" s="23">
        <v>605</v>
      </c>
      <c r="J194" s="68">
        <v>605</v>
      </c>
      <c r="K194" s="11">
        <v>0</v>
      </c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</row>
    <row r="195" spans="1:107" ht="15" customHeight="1" x14ac:dyDescent="0.25">
      <c r="A195" s="8" t="s">
        <v>10</v>
      </c>
      <c r="B195" s="19" t="s">
        <v>10</v>
      </c>
      <c r="C195" s="19"/>
      <c r="D195" s="44" t="s">
        <v>226</v>
      </c>
      <c r="E195" s="15" t="s">
        <v>227</v>
      </c>
      <c r="F195" s="14" t="s">
        <v>14</v>
      </c>
      <c r="G195" s="28">
        <v>9</v>
      </c>
      <c r="H195" s="65">
        <f t="shared" si="3"/>
        <v>3663</v>
      </c>
      <c r="I195" s="23">
        <v>407</v>
      </c>
      <c r="J195" s="66">
        <v>407</v>
      </c>
      <c r="K195" s="11">
        <v>0</v>
      </c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7"/>
      <c r="DB195" s="7"/>
      <c r="DC195" s="7"/>
    </row>
    <row r="196" spans="1:107" ht="15" customHeight="1" x14ac:dyDescent="0.25">
      <c r="A196" s="8" t="s">
        <v>10</v>
      </c>
      <c r="B196" s="19" t="s">
        <v>10</v>
      </c>
      <c r="C196" s="19"/>
      <c r="D196" s="44" t="s">
        <v>769</v>
      </c>
      <c r="E196" s="15" t="s">
        <v>770</v>
      </c>
      <c r="F196" s="14" t="s">
        <v>14</v>
      </c>
      <c r="G196" s="28">
        <v>10</v>
      </c>
      <c r="H196" s="65">
        <f t="shared" si="3"/>
        <v>2420</v>
      </c>
      <c r="I196" s="23">
        <v>242</v>
      </c>
      <c r="J196" s="68">
        <v>242</v>
      </c>
      <c r="K196" s="11">
        <v>0</v>
      </c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</row>
    <row r="197" spans="1:107" ht="15" customHeight="1" x14ac:dyDescent="0.25">
      <c r="A197" s="8" t="s">
        <v>10</v>
      </c>
      <c r="B197" s="19" t="s">
        <v>10</v>
      </c>
      <c r="C197" s="19"/>
      <c r="D197" s="44" t="s">
        <v>220</v>
      </c>
      <c r="E197" s="15" t="s">
        <v>768</v>
      </c>
      <c r="F197" s="14" t="s">
        <v>14</v>
      </c>
      <c r="G197" s="28">
        <v>10</v>
      </c>
      <c r="H197" s="65">
        <f t="shared" si="3"/>
        <v>61410</v>
      </c>
      <c r="I197" s="67">
        <v>6141</v>
      </c>
      <c r="J197" s="68">
        <v>6141</v>
      </c>
      <c r="K197" s="11">
        <v>0</v>
      </c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</row>
    <row r="198" spans="1:107" ht="15" customHeight="1" x14ac:dyDescent="0.25">
      <c r="A198" s="8" t="s">
        <v>10</v>
      </c>
      <c r="B198" s="19" t="s">
        <v>10</v>
      </c>
      <c r="C198" s="19"/>
      <c r="D198" s="44" t="s">
        <v>692</v>
      </c>
      <c r="E198" s="15" t="s">
        <v>661</v>
      </c>
      <c r="F198" s="26" t="s">
        <v>398</v>
      </c>
      <c r="G198" s="27">
        <v>128</v>
      </c>
      <c r="H198" s="65">
        <f t="shared" si="3"/>
        <v>303104</v>
      </c>
      <c r="I198" s="67">
        <v>2368</v>
      </c>
      <c r="J198" s="66">
        <v>2368</v>
      </c>
      <c r="K198" s="11">
        <v>0</v>
      </c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</row>
    <row r="199" spans="1:107" ht="15" customHeight="1" x14ac:dyDescent="0.25">
      <c r="A199" s="8" t="s">
        <v>10</v>
      </c>
      <c r="B199" s="19" t="s">
        <v>10</v>
      </c>
      <c r="C199" s="19"/>
      <c r="D199" s="44" t="s">
        <v>228</v>
      </c>
      <c r="E199" s="15" t="s">
        <v>229</v>
      </c>
      <c r="F199" s="14" t="s">
        <v>14</v>
      </c>
      <c r="G199" s="28">
        <v>41.78</v>
      </c>
      <c r="H199" s="65">
        <f t="shared" si="3"/>
        <v>0</v>
      </c>
      <c r="I199" s="23">
        <v>0</v>
      </c>
      <c r="J199" s="66">
        <v>0</v>
      </c>
      <c r="K199" s="11">
        <v>0</v>
      </c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</row>
    <row r="200" spans="1:107" ht="15" customHeight="1" x14ac:dyDescent="0.25">
      <c r="A200" s="8" t="s">
        <v>10</v>
      </c>
      <c r="B200" s="19" t="s">
        <v>10</v>
      </c>
      <c r="C200" s="30"/>
      <c r="D200" s="44" t="s">
        <v>831</v>
      </c>
      <c r="E200" s="15" t="s">
        <v>812</v>
      </c>
      <c r="F200" s="26" t="s">
        <v>813</v>
      </c>
      <c r="G200" s="27">
        <v>75</v>
      </c>
      <c r="H200" s="65">
        <f t="shared" si="3"/>
        <v>2400</v>
      </c>
      <c r="I200" s="23">
        <v>32</v>
      </c>
      <c r="J200" s="66">
        <v>32</v>
      </c>
      <c r="K200" s="11">
        <v>0</v>
      </c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</row>
    <row r="201" spans="1:107" ht="15" customHeight="1" x14ac:dyDescent="0.25">
      <c r="A201" s="8" t="s">
        <v>10</v>
      </c>
      <c r="B201" s="19" t="s">
        <v>10</v>
      </c>
      <c r="C201" s="19"/>
      <c r="D201" s="44" t="s">
        <v>230</v>
      </c>
      <c r="E201" s="15" t="s">
        <v>231</v>
      </c>
      <c r="F201" s="14" t="s">
        <v>232</v>
      </c>
      <c r="G201" s="28">
        <v>157.5</v>
      </c>
      <c r="H201" s="65">
        <f t="shared" si="3"/>
        <v>9765</v>
      </c>
      <c r="I201" s="23">
        <v>62</v>
      </c>
      <c r="J201" s="66">
        <v>62</v>
      </c>
      <c r="K201" s="11">
        <v>0</v>
      </c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</row>
    <row r="202" spans="1:107" ht="15" customHeight="1" x14ac:dyDescent="0.25">
      <c r="A202" s="8" t="s">
        <v>10</v>
      </c>
      <c r="B202" s="19" t="s">
        <v>10</v>
      </c>
      <c r="C202" s="19"/>
      <c r="D202" s="44" t="s">
        <v>233</v>
      </c>
      <c r="E202" s="15" t="s">
        <v>234</v>
      </c>
      <c r="F202" s="14" t="s">
        <v>232</v>
      </c>
      <c r="G202" s="28">
        <v>212.5</v>
      </c>
      <c r="H202" s="65">
        <f t="shared" si="3"/>
        <v>17637.5</v>
      </c>
      <c r="I202" s="23">
        <v>33</v>
      </c>
      <c r="J202" s="66">
        <v>83</v>
      </c>
      <c r="K202" s="11">
        <v>50</v>
      </c>
      <c r="L202" t="s">
        <v>1022</v>
      </c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</row>
    <row r="203" spans="1:107" ht="15" customHeight="1" x14ac:dyDescent="0.25">
      <c r="A203" s="8" t="s">
        <v>10</v>
      </c>
      <c r="B203" s="19" t="s">
        <v>10</v>
      </c>
      <c r="C203" s="19"/>
      <c r="D203" s="44" t="s">
        <v>625</v>
      </c>
      <c r="E203" s="15" t="s">
        <v>626</v>
      </c>
      <c r="F203" s="14" t="s">
        <v>77</v>
      </c>
      <c r="G203" s="28">
        <v>204.95</v>
      </c>
      <c r="H203" s="65">
        <f t="shared" si="3"/>
        <v>0</v>
      </c>
      <c r="I203" s="23">
        <v>0</v>
      </c>
      <c r="J203" s="66">
        <v>0</v>
      </c>
      <c r="K203" s="11">
        <v>0</v>
      </c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  <c r="BO203" s="7"/>
      <c r="BP203" s="7"/>
      <c r="BQ203" s="7"/>
      <c r="BR203" s="7"/>
      <c r="BS203" s="7"/>
      <c r="BT203" s="7"/>
      <c r="BU203" s="7"/>
      <c r="BV203" s="7"/>
      <c r="BW203" s="7"/>
      <c r="BX203" s="7"/>
      <c r="BY203" s="7"/>
      <c r="BZ203" s="7"/>
      <c r="CA203" s="7"/>
      <c r="CB203" s="7"/>
      <c r="CC203" s="7"/>
      <c r="CD203" s="7"/>
      <c r="CE203" s="7"/>
      <c r="CF203" s="7"/>
      <c r="CG203" s="7"/>
      <c r="CH203" s="7"/>
      <c r="CI203" s="7"/>
      <c r="CJ203" s="7"/>
      <c r="CK203" s="7"/>
      <c r="CL203" s="7"/>
      <c r="CM203" s="7"/>
      <c r="CN203" s="7"/>
      <c r="CO203" s="7"/>
      <c r="CP203" s="7"/>
      <c r="CQ203" s="7"/>
      <c r="CR203" s="7"/>
      <c r="CS203" s="7"/>
      <c r="CT203" s="7"/>
      <c r="CU203" s="7"/>
      <c r="CV203" s="7"/>
      <c r="CW203" s="7"/>
      <c r="CX203" s="7"/>
      <c r="CY203" s="7"/>
      <c r="CZ203" s="7"/>
      <c r="DA203" s="1"/>
      <c r="DB203" s="1"/>
      <c r="DC203" s="1"/>
    </row>
    <row r="204" spans="1:107" ht="15" customHeight="1" x14ac:dyDescent="0.25">
      <c r="A204" s="8" t="s">
        <v>10</v>
      </c>
      <c r="B204" s="19" t="s">
        <v>10</v>
      </c>
      <c r="C204" s="19"/>
      <c r="D204" s="44" t="s">
        <v>235</v>
      </c>
      <c r="E204" s="15" t="s">
        <v>236</v>
      </c>
      <c r="F204" s="14" t="s">
        <v>17</v>
      </c>
      <c r="G204" s="28">
        <v>79.95</v>
      </c>
      <c r="H204" s="65">
        <f t="shared" si="3"/>
        <v>399.75</v>
      </c>
      <c r="I204" s="23">
        <v>5</v>
      </c>
      <c r="J204" s="66">
        <v>5</v>
      </c>
      <c r="K204" s="11">
        <v>0</v>
      </c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</row>
    <row r="205" spans="1:107" ht="15" customHeight="1" x14ac:dyDescent="0.25">
      <c r="A205" s="8" t="s">
        <v>10</v>
      </c>
      <c r="B205" s="19" t="s">
        <v>10</v>
      </c>
      <c r="C205" s="19"/>
      <c r="D205" s="44" t="s">
        <v>237</v>
      </c>
      <c r="E205" s="15" t="s">
        <v>238</v>
      </c>
      <c r="F205" s="14" t="s">
        <v>17</v>
      </c>
      <c r="G205" s="28">
        <v>6.3</v>
      </c>
      <c r="H205" s="65">
        <f t="shared" ref="H205:H243" si="4">+G205*J205</f>
        <v>396.9</v>
      </c>
      <c r="I205" s="23">
        <v>63</v>
      </c>
      <c r="J205" s="66">
        <v>63</v>
      </c>
      <c r="K205" s="11">
        <v>0</v>
      </c>
    </row>
    <row r="206" spans="1:107" ht="15" customHeight="1" x14ac:dyDescent="0.25">
      <c r="A206" s="8" t="s">
        <v>10</v>
      </c>
      <c r="B206" s="19" t="s">
        <v>10</v>
      </c>
      <c r="C206" s="19"/>
      <c r="D206" s="44" t="s">
        <v>239</v>
      </c>
      <c r="E206" s="15" t="s">
        <v>240</v>
      </c>
      <c r="F206" s="14" t="s">
        <v>203</v>
      </c>
      <c r="G206" s="28">
        <v>193</v>
      </c>
      <c r="H206" s="65">
        <f t="shared" si="4"/>
        <v>7913</v>
      </c>
      <c r="I206" s="23">
        <v>41</v>
      </c>
      <c r="J206" s="66">
        <v>41</v>
      </c>
      <c r="K206" s="11">
        <v>0</v>
      </c>
    </row>
    <row r="207" spans="1:107" ht="15" customHeight="1" x14ac:dyDescent="0.25">
      <c r="A207" s="8" t="s">
        <v>10</v>
      </c>
      <c r="B207" s="19" t="s">
        <v>10</v>
      </c>
      <c r="C207" s="19"/>
      <c r="D207" s="44" t="s">
        <v>83</v>
      </c>
      <c r="E207" s="15" t="s">
        <v>734</v>
      </c>
      <c r="F207" s="22" t="s">
        <v>77</v>
      </c>
      <c r="G207" s="28">
        <v>23</v>
      </c>
      <c r="H207" s="65">
        <f t="shared" si="4"/>
        <v>230</v>
      </c>
      <c r="I207" s="23">
        <v>10</v>
      </c>
      <c r="J207" s="66">
        <v>10</v>
      </c>
      <c r="K207" s="11">
        <v>0</v>
      </c>
    </row>
    <row r="208" spans="1:107" ht="15" customHeight="1" x14ac:dyDescent="0.25">
      <c r="A208" s="8" t="s">
        <v>10</v>
      </c>
      <c r="B208" s="19" t="s">
        <v>10</v>
      </c>
      <c r="C208" s="19"/>
      <c r="D208" s="44" t="s">
        <v>81</v>
      </c>
      <c r="E208" s="15" t="s">
        <v>735</v>
      </c>
      <c r="F208" s="22" t="s">
        <v>77</v>
      </c>
      <c r="G208" s="28">
        <v>45</v>
      </c>
      <c r="H208" s="65">
        <f t="shared" si="4"/>
        <v>585</v>
      </c>
      <c r="I208" s="23">
        <v>13</v>
      </c>
      <c r="J208" s="66">
        <v>13</v>
      </c>
      <c r="K208" s="11">
        <v>0</v>
      </c>
    </row>
    <row r="209" spans="1:11" x14ac:dyDescent="0.25">
      <c r="A209" s="8" t="s">
        <v>10</v>
      </c>
      <c r="B209" s="19" t="s">
        <v>10</v>
      </c>
      <c r="C209" s="19"/>
      <c r="D209" s="44" t="s">
        <v>82</v>
      </c>
      <c r="E209" s="15" t="s">
        <v>847</v>
      </c>
      <c r="F209" s="22" t="s">
        <v>77</v>
      </c>
      <c r="G209" s="28">
        <v>47</v>
      </c>
      <c r="H209" s="65">
        <f t="shared" si="4"/>
        <v>611</v>
      </c>
      <c r="I209" s="23">
        <v>13</v>
      </c>
      <c r="J209" s="66">
        <v>13</v>
      </c>
      <c r="K209" s="11">
        <v>0</v>
      </c>
    </row>
    <row r="210" spans="1:11" x14ac:dyDescent="0.25">
      <c r="A210" s="8" t="s">
        <v>10</v>
      </c>
      <c r="B210" s="19" t="s">
        <v>10</v>
      </c>
      <c r="C210" s="19"/>
      <c r="D210" s="44" t="s">
        <v>241</v>
      </c>
      <c r="E210" s="15" t="s">
        <v>773</v>
      </c>
      <c r="F210" s="14" t="s">
        <v>14</v>
      </c>
      <c r="G210" s="28">
        <v>120</v>
      </c>
      <c r="H210" s="65">
        <f t="shared" si="4"/>
        <v>2760</v>
      </c>
      <c r="I210" s="23">
        <v>23</v>
      </c>
      <c r="J210" s="66">
        <v>23</v>
      </c>
      <c r="K210" s="11">
        <v>0</v>
      </c>
    </row>
    <row r="211" spans="1:11" x14ac:dyDescent="0.25">
      <c r="A211" s="8" t="s">
        <v>10</v>
      </c>
      <c r="B211" s="19" t="s">
        <v>10</v>
      </c>
      <c r="C211" s="19"/>
      <c r="D211" s="44" t="s">
        <v>242</v>
      </c>
      <c r="E211" s="15" t="s">
        <v>774</v>
      </c>
      <c r="F211" s="14" t="s">
        <v>14</v>
      </c>
      <c r="G211" s="28">
        <v>560</v>
      </c>
      <c r="H211" s="65">
        <f t="shared" si="4"/>
        <v>6160</v>
      </c>
      <c r="I211" s="23">
        <v>11</v>
      </c>
      <c r="J211" s="66">
        <v>11</v>
      </c>
      <c r="K211" s="11">
        <v>0</v>
      </c>
    </row>
    <row r="212" spans="1:11" x14ac:dyDescent="0.25">
      <c r="A212" s="8" t="s">
        <v>10</v>
      </c>
      <c r="B212" s="19" t="s">
        <v>10</v>
      </c>
      <c r="C212" s="19"/>
      <c r="D212" s="44" t="s">
        <v>604</v>
      </c>
      <c r="E212" s="15" t="s">
        <v>605</v>
      </c>
      <c r="F212" s="26" t="s">
        <v>14</v>
      </c>
      <c r="G212" s="31">
        <v>695</v>
      </c>
      <c r="H212" s="65">
        <f t="shared" si="4"/>
        <v>695</v>
      </c>
      <c r="I212" s="23">
        <v>1</v>
      </c>
      <c r="J212" s="66">
        <v>1</v>
      </c>
      <c r="K212" s="11">
        <v>0</v>
      </c>
    </row>
    <row r="213" spans="1:11" x14ac:dyDescent="0.25">
      <c r="A213" s="8" t="s">
        <v>10</v>
      </c>
      <c r="B213" s="19" t="s">
        <v>10</v>
      </c>
      <c r="C213" s="19"/>
      <c r="D213" s="44" t="s">
        <v>243</v>
      </c>
      <c r="E213" s="15" t="s">
        <v>244</v>
      </c>
      <c r="F213" s="14" t="s">
        <v>14</v>
      </c>
      <c r="G213" s="28">
        <v>94.95</v>
      </c>
      <c r="H213" s="65">
        <f t="shared" si="4"/>
        <v>0</v>
      </c>
      <c r="I213" s="23">
        <v>0</v>
      </c>
      <c r="J213" s="66">
        <v>0</v>
      </c>
      <c r="K213" s="11">
        <v>0</v>
      </c>
    </row>
    <row r="214" spans="1:11" x14ac:dyDescent="0.25">
      <c r="A214" s="8" t="s">
        <v>10</v>
      </c>
      <c r="B214" s="19" t="s">
        <v>10</v>
      </c>
      <c r="C214" s="19"/>
      <c r="D214" s="44" t="s">
        <v>245</v>
      </c>
      <c r="E214" s="15" t="s">
        <v>246</v>
      </c>
      <c r="F214" s="22" t="s">
        <v>247</v>
      </c>
      <c r="G214" s="24">
        <v>262.5</v>
      </c>
      <c r="H214" s="65">
        <f t="shared" si="4"/>
        <v>3412.5</v>
      </c>
      <c r="I214" s="23">
        <v>13</v>
      </c>
      <c r="J214" s="68">
        <v>13</v>
      </c>
      <c r="K214" s="11">
        <v>0</v>
      </c>
    </row>
    <row r="215" spans="1:11" x14ac:dyDescent="0.25">
      <c r="A215" s="8" t="s">
        <v>10</v>
      </c>
      <c r="B215" s="19" t="s">
        <v>10</v>
      </c>
      <c r="C215" s="19"/>
      <c r="D215" s="44" t="s">
        <v>688</v>
      </c>
      <c r="E215" s="15" t="s">
        <v>880</v>
      </c>
      <c r="F215" s="26" t="s">
        <v>398</v>
      </c>
      <c r="G215" s="27">
        <v>105</v>
      </c>
      <c r="H215" s="65">
        <f t="shared" si="4"/>
        <v>153930</v>
      </c>
      <c r="I215" s="67">
        <v>1466</v>
      </c>
      <c r="J215" s="68">
        <v>1466</v>
      </c>
      <c r="K215" s="11">
        <v>0</v>
      </c>
    </row>
    <row r="216" spans="1:11" x14ac:dyDescent="0.25">
      <c r="A216" s="8" t="s">
        <v>10</v>
      </c>
      <c r="B216" s="19" t="s">
        <v>10</v>
      </c>
      <c r="C216" s="19"/>
      <c r="D216" s="44" t="s">
        <v>689</v>
      </c>
      <c r="E216" s="15" t="s">
        <v>653</v>
      </c>
      <c r="F216" s="26" t="s">
        <v>398</v>
      </c>
      <c r="G216" s="27">
        <v>105</v>
      </c>
      <c r="H216" s="65">
        <f t="shared" si="4"/>
        <v>174195</v>
      </c>
      <c r="I216" s="67">
        <v>1659</v>
      </c>
      <c r="J216" s="68">
        <v>1659</v>
      </c>
      <c r="K216" s="11">
        <v>0</v>
      </c>
    </row>
    <row r="217" spans="1:11" x14ac:dyDescent="0.25">
      <c r="A217" s="8" t="s">
        <v>10</v>
      </c>
      <c r="B217" s="19" t="s">
        <v>10</v>
      </c>
      <c r="C217" s="19"/>
      <c r="D217" s="44" t="s">
        <v>690</v>
      </c>
      <c r="E217" s="15" t="s">
        <v>654</v>
      </c>
      <c r="F217" s="26" t="s">
        <v>398</v>
      </c>
      <c r="G217" s="27">
        <v>139</v>
      </c>
      <c r="H217" s="65">
        <f t="shared" si="4"/>
        <v>161101</v>
      </c>
      <c r="I217" s="67">
        <v>1159</v>
      </c>
      <c r="J217" s="68">
        <v>1159</v>
      </c>
      <c r="K217" s="11">
        <v>0</v>
      </c>
    </row>
    <row r="218" spans="1:11" x14ac:dyDescent="0.25">
      <c r="A218" s="8" t="s">
        <v>10</v>
      </c>
      <c r="B218" s="19" t="s">
        <v>10</v>
      </c>
      <c r="C218" s="19"/>
      <c r="D218" s="44" t="s">
        <v>684</v>
      </c>
      <c r="E218" s="15" t="s">
        <v>685</v>
      </c>
      <c r="F218" s="26" t="s">
        <v>398</v>
      </c>
      <c r="G218" s="27">
        <v>200</v>
      </c>
      <c r="H218" s="65">
        <f t="shared" si="4"/>
        <v>200</v>
      </c>
      <c r="I218" s="23">
        <v>1</v>
      </c>
      <c r="J218" s="66">
        <v>1</v>
      </c>
      <c r="K218" s="11">
        <v>0</v>
      </c>
    </row>
    <row r="219" spans="1:11" x14ac:dyDescent="0.25">
      <c r="A219" s="8" t="s">
        <v>10</v>
      </c>
      <c r="B219" s="19" t="s">
        <v>10</v>
      </c>
      <c r="C219" s="19"/>
      <c r="D219" s="44" t="s">
        <v>691</v>
      </c>
      <c r="E219" s="15" t="s">
        <v>686</v>
      </c>
      <c r="F219" s="26" t="s">
        <v>398</v>
      </c>
      <c r="G219" s="27">
        <v>150</v>
      </c>
      <c r="H219" s="65">
        <f t="shared" si="4"/>
        <v>7350</v>
      </c>
      <c r="I219" s="23">
        <v>49</v>
      </c>
      <c r="J219" s="66">
        <v>49</v>
      </c>
      <c r="K219" s="11">
        <v>0</v>
      </c>
    </row>
    <row r="220" spans="1:11" x14ac:dyDescent="0.25">
      <c r="A220" s="8" t="s">
        <v>10</v>
      </c>
      <c r="B220" s="19" t="s">
        <v>10</v>
      </c>
      <c r="C220" s="19"/>
      <c r="D220" s="44" t="s">
        <v>248</v>
      </c>
      <c r="E220" s="15" t="s">
        <v>249</v>
      </c>
      <c r="F220" s="14" t="s">
        <v>14</v>
      </c>
      <c r="G220" s="28">
        <v>550.85</v>
      </c>
      <c r="H220" s="65">
        <f t="shared" si="4"/>
        <v>2203.4</v>
      </c>
      <c r="I220" s="23">
        <v>4</v>
      </c>
      <c r="J220" s="66">
        <v>4</v>
      </c>
      <c r="K220" s="11">
        <v>0</v>
      </c>
    </row>
    <row r="221" spans="1:11" x14ac:dyDescent="0.25">
      <c r="A221" s="8" t="s">
        <v>10</v>
      </c>
      <c r="B221" s="19" t="s">
        <v>10</v>
      </c>
      <c r="C221" s="19"/>
      <c r="D221" s="44" t="s">
        <v>250</v>
      </c>
      <c r="E221" s="15" t="s">
        <v>251</v>
      </c>
      <c r="F221" s="14" t="s">
        <v>14</v>
      </c>
      <c r="G221" s="28">
        <v>124.95</v>
      </c>
      <c r="H221" s="65">
        <f t="shared" si="4"/>
        <v>6247.5</v>
      </c>
      <c r="I221" s="23">
        <v>50</v>
      </c>
      <c r="J221" s="66">
        <v>50</v>
      </c>
      <c r="K221" s="11">
        <v>0</v>
      </c>
    </row>
    <row r="222" spans="1:11" x14ac:dyDescent="0.25">
      <c r="A222" s="8" t="s">
        <v>10</v>
      </c>
      <c r="B222" s="19" t="s">
        <v>10</v>
      </c>
      <c r="C222" s="19"/>
      <c r="D222" s="44" t="s">
        <v>254</v>
      </c>
      <c r="E222" s="15" t="s">
        <v>255</v>
      </c>
      <c r="F222" s="14" t="s">
        <v>17</v>
      </c>
      <c r="G222" s="27">
        <v>5000</v>
      </c>
      <c r="H222" s="65">
        <f t="shared" si="4"/>
        <v>5000</v>
      </c>
      <c r="I222" s="23">
        <v>1</v>
      </c>
      <c r="J222" s="66">
        <v>1</v>
      </c>
      <c r="K222" s="11">
        <v>0</v>
      </c>
    </row>
    <row r="223" spans="1:11" x14ac:dyDescent="0.25">
      <c r="A223" s="8" t="s">
        <v>10</v>
      </c>
      <c r="B223" s="19" t="s">
        <v>10</v>
      </c>
      <c r="C223" s="19"/>
      <c r="D223" s="44" t="s">
        <v>256</v>
      </c>
      <c r="E223" s="15" t="s">
        <v>257</v>
      </c>
      <c r="F223" s="14" t="s">
        <v>14</v>
      </c>
      <c r="G223" s="28">
        <v>64.95</v>
      </c>
      <c r="H223" s="65">
        <f t="shared" si="4"/>
        <v>324.75</v>
      </c>
      <c r="I223" s="23">
        <v>5</v>
      </c>
      <c r="J223" s="66">
        <v>5</v>
      </c>
      <c r="K223" s="11">
        <v>0</v>
      </c>
    </row>
    <row r="224" spans="1:11" x14ac:dyDescent="0.25">
      <c r="A224" s="8" t="s">
        <v>10</v>
      </c>
      <c r="B224" s="19" t="s">
        <v>10</v>
      </c>
      <c r="C224" s="19"/>
      <c r="D224" s="44" t="s">
        <v>252</v>
      </c>
      <c r="E224" s="15" t="s">
        <v>253</v>
      </c>
      <c r="F224" s="14" t="s">
        <v>14</v>
      </c>
      <c r="G224" s="27">
        <v>75</v>
      </c>
      <c r="H224" s="65">
        <f t="shared" si="4"/>
        <v>5100</v>
      </c>
      <c r="I224" s="23">
        <v>68</v>
      </c>
      <c r="J224" s="66">
        <v>68</v>
      </c>
      <c r="K224" s="11">
        <v>0</v>
      </c>
    </row>
    <row r="225" spans="1:12" x14ac:dyDescent="0.25">
      <c r="A225" s="8" t="s">
        <v>10</v>
      </c>
      <c r="B225" s="19" t="s">
        <v>10</v>
      </c>
      <c r="C225" s="19"/>
      <c r="D225" s="44" t="s">
        <v>258</v>
      </c>
      <c r="E225" s="15" t="s">
        <v>259</v>
      </c>
      <c r="F225" s="14" t="s">
        <v>17</v>
      </c>
      <c r="G225" s="28">
        <v>115.95</v>
      </c>
      <c r="H225" s="65">
        <f t="shared" si="4"/>
        <v>1623.3</v>
      </c>
      <c r="I225" s="23">
        <v>14</v>
      </c>
      <c r="J225" s="66">
        <v>14</v>
      </c>
      <c r="K225" s="11">
        <v>0</v>
      </c>
    </row>
    <row r="226" spans="1:12" x14ac:dyDescent="0.25">
      <c r="A226" s="8" t="s">
        <v>10</v>
      </c>
      <c r="B226" s="19" t="s">
        <v>10</v>
      </c>
      <c r="C226" s="19"/>
      <c r="D226" s="44" t="s">
        <v>260</v>
      </c>
      <c r="E226" s="15" t="s">
        <v>261</v>
      </c>
      <c r="F226" s="14" t="s">
        <v>17</v>
      </c>
      <c r="G226" s="28">
        <v>150</v>
      </c>
      <c r="H226" s="65">
        <f t="shared" si="4"/>
        <v>10200</v>
      </c>
      <c r="I226" s="23">
        <v>38</v>
      </c>
      <c r="J226" s="66">
        <v>68</v>
      </c>
      <c r="K226" s="11">
        <v>30</v>
      </c>
      <c r="L226" t="s">
        <v>1022</v>
      </c>
    </row>
    <row r="227" spans="1:12" x14ac:dyDescent="0.25">
      <c r="A227" s="8" t="s">
        <v>10</v>
      </c>
      <c r="B227" s="19" t="s">
        <v>10</v>
      </c>
      <c r="C227" s="30"/>
      <c r="D227" s="44" t="s">
        <v>866</v>
      </c>
      <c r="E227" s="15" t="s">
        <v>824</v>
      </c>
      <c r="F227" s="26" t="s">
        <v>398</v>
      </c>
      <c r="G227" s="27">
        <v>1350</v>
      </c>
      <c r="H227" s="65">
        <f t="shared" si="4"/>
        <v>1350</v>
      </c>
      <c r="I227" s="23">
        <v>1</v>
      </c>
      <c r="J227" s="66">
        <v>1</v>
      </c>
      <c r="K227" s="11">
        <v>0</v>
      </c>
    </row>
    <row r="228" spans="1:12" x14ac:dyDescent="0.25">
      <c r="A228" s="8" t="s">
        <v>10</v>
      </c>
      <c r="B228" s="19" t="s">
        <v>10</v>
      </c>
      <c r="C228" s="30"/>
      <c r="D228" s="59" t="s">
        <v>823</v>
      </c>
      <c r="E228" s="15" t="s">
        <v>867</v>
      </c>
      <c r="F228" s="26" t="s">
        <v>398</v>
      </c>
      <c r="G228" s="27">
        <v>300</v>
      </c>
      <c r="H228" s="65">
        <f t="shared" si="4"/>
        <v>0</v>
      </c>
      <c r="I228" s="23">
        <v>0</v>
      </c>
      <c r="J228" s="66">
        <v>0</v>
      </c>
      <c r="K228" s="11">
        <v>0</v>
      </c>
    </row>
    <row r="229" spans="1:12" x14ac:dyDescent="0.25">
      <c r="A229" s="8" t="s">
        <v>10</v>
      </c>
      <c r="B229" s="19" t="s">
        <v>10</v>
      </c>
      <c r="C229" s="19"/>
      <c r="D229" s="44" t="s">
        <v>262</v>
      </c>
      <c r="E229" s="15" t="s">
        <v>263</v>
      </c>
      <c r="F229" s="14" t="s">
        <v>14</v>
      </c>
      <c r="G229" s="28">
        <v>145</v>
      </c>
      <c r="H229" s="65">
        <f t="shared" si="4"/>
        <v>145</v>
      </c>
      <c r="I229" s="23">
        <v>1</v>
      </c>
      <c r="J229" s="66">
        <v>1</v>
      </c>
      <c r="K229" s="11">
        <v>0</v>
      </c>
    </row>
    <row r="230" spans="1:12" x14ac:dyDescent="0.25">
      <c r="A230" s="8" t="s">
        <v>10</v>
      </c>
      <c r="B230" s="19" t="s">
        <v>10</v>
      </c>
      <c r="C230" s="19"/>
      <c r="D230" s="44" t="s">
        <v>264</v>
      </c>
      <c r="E230" s="15" t="s">
        <v>775</v>
      </c>
      <c r="F230" s="14" t="s">
        <v>11</v>
      </c>
      <c r="G230" s="28">
        <v>39.950000000000003</v>
      </c>
      <c r="H230" s="65">
        <f t="shared" si="4"/>
        <v>0</v>
      </c>
      <c r="I230" s="23">
        <v>0</v>
      </c>
      <c r="J230" s="66">
        <v>0</v>
      </c>
      <c r="K230" s="11">
        <v>0</v>
      </c>
    </row>
    <row r="231" spans="1:12" x14ac:dyDescent="0.25">
      <c r="A231" s="8" t="s">
        <v>10</v>
      </c>
      <c r="B231" s="19" t="s">
        <v>10</v>
      </c>
      <c r="C231" s="19"/>
      <c r="D231" s="44" t="s">
        <v>265</v>
      </c>
      <c r="E231" s="15" t="s">
        <v>266</v>
      </c>
      <c r="F231" s="14" t="s">
        <v>172</v>
      </c>
      <c r="G231" s="27">
        <v>150</v>
      </c>
      <c r="H231" s="65">
        <f t="shared" si="4"/>
        <v>450</v>
      </c>
      <c r="I231" s="23">
        <v>3</v>
      </c>
      <c r="J231" s="66">
        <v>3</v>
      </c>
      <c r="K231" s="11">
        <v>0</v>
      </c>
    </row>
    <row r="232" spans="1:12" x14ac:dyDescent="0.25">
      <c r="A232" s="8" t="s">
        <v>10</v>
      </c>
      <c r="B232" s="19" t="s">
        <v>10</v>
      </c>
      <c r="C232" s="19"/>
      <c r="D232" s="44" t="s">
        <v>267</v>
      </c>
      <c r="E232" s="15" t="s">
        <v>268</v>
      </c>
      <c r="F232" s="14" t="s">
        <v>203</v>
      </c>
      <c r="G232" s="27">
        <v>200</v>
      </c>
      <c r="H232" s="65">
        <f t="shared" si="4"/>
        <v>3000</v>
      </c>
      <c r="I232" s="23">
        <v>15</v>
      </c>
      <c r="J232" s="66">
        <v>15</v>
      </c>
      <c r="K232" s="11">
        <v>0</v>
      </c>
    </row>
    <row r="233" spans="1:12" x14ac:dyDescent="0.25">
      <c r="A233" s="8" t="s">
        <v>10</v>
      </c>
      <c r="B233" s="19" t="s">
        <v>10</v>
      </c>
      <c r="C233" s="19"/>
      <c r="D233" s="44" t="s">
        <v>617</v>
      </c>
      <c r="E233" s="15" t="s">
        <v>618</v>
      </c>
      <c r="F233" s="26" t="s">
        <v>14</v>
      </c>
      <c r="G233" s="31">
        <v>3600.49</v>
      </c>
      <c r="H233" s="65">
        <f t="shared" si="4"/>
        <v>0</v>
      </c>
      <c r="I233" s="23">
        <v>0</v>
      </c>
      <c r="J233" s="66">
        <v>0</v>
      </c>
      <c r="K233" s="11">
        <v>0</v>
      </c>
    </row>
    <row r="234" spans="1:12" x14ac:dyDescent="0.25">
      <c r="A234" s="8" t="s">
        <v>10</v>
      </c>
      <c r="B234" s="19" t="s">
        <v>10</v>
      </c>
      <c r="C234" s="19"/>
      <c r="D234" s="44" t="s">
        <v>619</v>
      </c>
      <c r="E234" s="15" t="s">
        <v>620</v>
      </c>
      <c r="F234" s="26" t="s">
        <v>14</v>
      </c>
      <c r="G234" s="31">
        <v>319.04000000000002</v>
      </c>
      <c r="H234" s="65">
        <f t="shared" si="4"/>
        <v>0</v>
      </c>
      <c r="I234" s="23">
        <v>0</v>
      </c>
      <c r="J234" s="66">
        <v>0</v>
      </c>
      <c r="K234" s="11">
        <v>0</v>
      </c>
    </row>
    <row r="235" spans="1:12" x14ac:dyDescent="0.25">
      <c r="A235" s="8" t="s">
        <v>10</v>
      </c>
      <c r="B235" s="19" t="s">
        <v>10</v>
      </c>
      <c r="C235" s="19"/>
      <c r="D235" s="44" t="s">
        <v>269</v>
      </c>
      <c r="E235" s="15" t="s">
        <v>270</v>
      </c>
      <c r="F235" s="14" t="s">
        <v>14</v>
      </c>
      <c r="G235" s="28">
        <v>420.19</v>
      </c>
      <c r="H235" s="65">
        <f t="shared" si="4"/>
        <v>1680.76</v>
      </c>
      <c r="I235" s="23">
        <v>4</v>
      </c>
      <c r="J235" s="66">
        <v>4</v>
      </c>
      <c r="K235" s="11">
        <v>0</v>
      </c>
    </row>
    <row r="236" spans="1:12" x14ac:dyDescent="0.25">
      <c r="A236" s="8" t="s">
        <v>10</v>
      </c>
      <c r="B236" s="19" t="s">
        <v>10</v>
      </c>
      <c r="C236" s="19"/>
      <c r="D236" s="44" t="s">
        <v>271</v>
      </c>
      <c r="E236" s="15" t="s">
        <v>272</v>
      </c>
      <c r="F236" s="14" t="s">
        <v>14</v>
      </c>
      <c r="G236" s="28">
        <v>4.5</v>
      </c>
      <c r="H236" s="65">
        <f t="shared" si="4"/>
        <v>4081.5</v>
      </c>
      <c r="I236" s="23">
        <v>907</v>
      </c>
      <c r="J236" s="66">
        <v>907</v>
      </c>
      <c r="K236" s="11">
        <v>0</v>
      </c>
    </row>
    <row r="237" spans="1:12" x14ac:dyDescent="0.25">
      <c r="A237" s="8" t="s">
        <v>10</v>
      </c>
      <c r="B237" s="19" t="s">
        <v>10</v>
      </c>
      <c r="C237" s="19"/>
      <c r="D237" s="44" t="s">
        <v>273</v>
      </c>
      <c r="E237" s="15" t="s">
        <v>274</v>
      </c>
      <c r="F237" s="14" t="s">
        <v>14</v>
      </c>
      <c r="G237" s="28">
        <v>4.18</v>
      </c>
      <c r="H237" s="65">
        <f t="shared" si="4"/>
        <v>0</v>
      </c>
      <c r="I237" s="23">
        <v>0</v>
      </c>
      <c r="J237" s="66">
        <v>0</v>
      </c>
      <c r="K237" s="11">
        <v>0</v>
      </c>
    </row>
    <row r="238" spans="1:12" x14ac:dyDescent="0.25">
      <c r="A238" s="8" t="s">
        <v>10</v>
      </c>
      <c r="B238" s="19" t="s">
        <v>10</v>
      </c>
      <c r="C238" s="19"/>
      <c r="D238" s="44" t="s">
        <v>950</v>
      </c>
      <c r="E238" s="15" t="s">
        <v>926</v>
      </c>
      <c r="F238" s="14" t="s">
        <v>927</v>
      </c>
      <c r="G238" s="28">
        <v>150</v>
      </c>
      <c r="H238" s="65">
        <f t="shared" si="4"/>
        <v>4200</v>
      </c>
      <c r="I238" s="23">
        <v>28</v>
      </c>
      <c r="J238" s="66">
        <v>28</v>
      </c>
      <c r="K238" s="11">
        <v>0</v>
      </c>
    </row>
    <row r="239" spans="1:12" x14ac:dyDescent="0.25">
      <c r="A239" s="8" t="s">
        <v>10</v>
      </c>
      <c r="B239" s="19" t="s">
        <v>10</v>
      </c>
      <c r="C239" s="19"/>
      <c r="D239" s="44" t="s">
        <v>694</v>
      </c>
      <c r="E239" s="15" t="s">
        <v>679</v>
      </c>
      <c r="F239" s="26" t="s">
        <v>398</v>
      </c>
      <c r="G239" s="27">
        <v>5</v>
      </c>
      <c r="H239" s="65">
        <f t="shared" si="4"/>
        <v>440</v>
      </c>
      <c r="I239" s="23">
        <v>88</v>
      </c>
      <c r="J239" s="66">
        <v>88</v>
      </c>
      <c r="K239" s="11">
        <v>0</v>
      </c>
    </row>
    <row r="240" spans="1:12" x14ac:dyDescent="0.25">
      <c r="A240" s="8" t="s">
        <v>10</v>
      </c>
      <c r="B240" s="19" t="s">
        <v>10</v>
      </c>
      <c r="C240" s="19"/>
      <c r="D240" s="44" t="s">
        <v>632</v>
      </c>
      <c r="E240" s="15" t="s">
        <v>798</v>
      </c>
      <c r="F240" s="26" t="s">
        <v>14</v>
      </c>
      <c r="G240" s="27">
        <v>45</v>
      </c>
      <c r="H240" s="65">
        <f t="shared" si="4"/>
        <v>1620</v>
      </c>
      <c r="I240" s="23">
        <v>36</v>
      </c>
      <c r="J240" s="66">
        <v>36</v>
      </c>
      <c r="K240" s="11">
        <v>0</v>
      </c>
    </row>
    <row r="241" spans="1:11" x14ac:dyDescent="0.25">
      <c r="A241" s="8" t="s">
        <v>10</v>
      </c>
      <c r="B241" s="19" t="s">
        <v>10</v>
      </c>
      <c r="C241" s="19"/>
      <c r="D241" s="44" t="s">
        <v>202</v>
      </c>
      <c r="E241" s="15" t="s">
        <v>275</v>
      </c>
      <c r="F241" s="14" t="s">
        <v>14</v>
      </c>
      <c r="G241" s="28">
        <v>8</v>
      </c>
      <c r="H241" s="65">
        <f t="shared" si="4"/>
        <v>1032</v>
      </c>
      <c r="I241" s="23">
        <v>129</v>
      </c>
      <c r="J241" s="66">
        <v>129</v>
      </c>
      <c r="K241" s="11">
        <v>0</v>
      </c>
    </row>
    <row r="242" spans="1:11" x14ac:dyDescent="0.25">
      <c r="A242" s="8" t="s">
        <v>10</v>
      </c>
      <c r="B242" s="19" t="s">
        <v>10</v>
      </c>
      <c r="C242" s="19"/>
      <c r="D242" s="44" t="s">
        <v>104</v>
      </c>
      <c r="E242" s="15" t="s">
        <v>741</v>
      </c>
      <c r="F242" s="22" t="s">
        <v>11</v>
      </c>
      <c r="G242" s="32">
        <v>17.95</v>
      </c>
      <c r="H242" s="65">
        <f t="shared" si="4"/>
        <v>0</v>
      </c>
      <c r="I242" s="23">
        <v>0</v>
      </c>
      <c r="J242" s="66">
        <v>0</v>
      </c>
      <c r="K242" s="11">
        <v>0</v>
      </c>
    </row>
    <row r="243" spans="1:11" x14ac:dyDescent="0.25">
      <c r="A243" s="8" t="s">
        <v>10</v>
      </c>
      <c r="B243" s="19" t="s">
        <v>10</v>
      </c>
      <c r="C243" s="19"/>
      <c r="D243" s="44" t="s">
        <v>276</v>
      </c>
      <c r="E243" s="15" t="s">
        <v>776</v>
      </c>
      <c r="F243" s="14" t="s">
        <v>624</v>
      </c>
      <c r="G243" s="28">
        <v>558.71</v>
      </c>
      <c r="H243" s="65">
        <f t="shared" si="4"/>
        <v>0</v>
      </c>
      <c r="I243" s="23">
        <v>0</v>
      </c>
      <c r="J243" s="66">
        <v>0</v>
      </c>
      <c r="K243" s="11">
        <v>0</v>
      </c>
    </row>
    <row r="244" spans="1:11" x14ac:dyDescent="0.25">
      <c r="A244" s="8" t="s">
        <v>10</v>
      </c>
      <c r="B244" s="19" t="s">
        <v>10</v>
      </c>
      <c r="C244" s="19"/>
      <c r="D244" s="44" t="s">
        <v>277</v>
      </c>
      <c r="E244" s="15" t="s">
        <v>278</v>
      </c>
      <c r="F244" s="14" t="s">
        <v>14</v>
      </c>
      <c r="G244" s="27">
        <v>0</v>
      </c>
      <c r="H244" s="65">
        <v>0</v>
      </c>
      <c r="I244" s="23">
        <v>0</v>
      </c>
      <c r="J244" s="66">
        <v>0</v>
      </c>
      <c r="K244" s="11">
        <v>0</v>
      </c>
    </row>
    <row r="245" spans="1:11" x14ac:dyDescent="0.25">
      <c r="A245" s="8" t="s">
        <v>10</v>
      </c>
      <c r="B245" s="19" t="s">
        <v>10</v>
      </c>
      <c r="C245" s="19"/>
      <c r="D245" s="44" t="s">
        <v>637</v>
      </c>
      <c r="E245" s="15" t="s">
        <v>635</v>
      </c>
      <c r="F245" s="26" t="s">
        <v>636</v>
      </c>
      <c r="G245" s="27">
        <v>6.57</v>
      </c>
      <c r="H245" s="65">
        <f t="shared" ref="H245:H252" si="5">+G245*J245</f>
        <v>0</v>
      </c>
      <c r="I245" s="23">
        <v>0</v>
      </c>
      <c r="J245" s="66">
        <v>0</v>
      </c>
      <c r="K245" s="11">
        <v>0</v>
      </c>
    </row>
    <row r="246" spans="1:11" x14ac:dyDescent="0.25">
      <c r="A246" s="8" t="s">
        <v>10</v>
      </c>
      <c r="B246" s="19" t="s">
        <v>10</v>
      </c>
      <c r="C246" s="19"/>
      <c r="D246" s="44" t="s">
        <v>279</v>
      </c>
      <c r="E246" s="15" t="s">
        <v>280</v>
      </c>
      <c r="F246" s="14" t="s">
        <v>14</v>
      </c>
      <c r="G246" s="28">
        <v>10.14</v>
      </c>
      <c r="H246" s="65">
        <f t="shared" si="5"/>
        <v>841.62</v>
      </c>
      <c r="I246" s="23">
        <v>83</v>
      </c>
      <c r="J246" s="66">
        <v>83</v>
      </c>
      <c r="K246" s="11">
        <v>0</v>
      </c>
    </row>
    <row r="247" spans="1:11" x14ac:dyDescent="0.25">
      <c r="A247" s="8" t="s">
        <v>10</v>
      </c>
      <c r="B247" s="19" t="s">
        <v>10</v>
      </c>
      <c r="C247" s="19"/>
      <c r="D247" s="44" t="s">
        <v>281</v>
      </c>
      <c r="E247" s="15" t="s">
        <v>282</v>
      </c>
      <c r="F247" s="14" t="s">
        <v>14</v>
      </c>
      <c r="G247" s="28">
        <v>15</v>
      </c>
      <c r="H247" s="65">
        <f t="shared" si="5"/>
        <v>1485</v>
      </c>
      <c r="I247" s="23">
        <v>99</v>
      </c>
      <c r="J247" s="66">
        <v>99</v>
      </c>
      <c r="K247" s="11">
        <v>0</v>
      </c>
    </row>
    <row r="248" spans="1:11" x14ac:dyDescent="0.25">
      <c r="A248" s="8" t="s">
        <v>10</v>
      </c>
      <c r="B248" s="19" t="s">
        <v>10</v>
      </c>
      <c r="C248" s="19"/>
      <c r="D248" s="44" t="s">
        <v>633</v>
      </c>
      <c r="E248" s="15" t="s">
        <v>622</v>
      </c>
      <c r="F248" s="26" t="s">
        <v>14</v>
      </c>
      <c r="G248" s="27">
        <v>26</v>
      </c>
      <c r="H248" s="65">
        <f t="shared" si="5"/>
        <v>0</v>
      </c>
      <c r="I248" s="23">
        <v>0</v>
      </c>
      <c r="J248" s="66">
        <v>0</v>
      </c>
      <c r="K248" s="11">
        <v>0</v>
      </c>
    </row>
    <row r="249" spans="1:11" x14ac:dyDescent="0.25">
      <c r="A249" s="8" t="s">
        <v>10</v>
      </c>
      <c r="B249" s="19" t="s">
        <v>10</v>
      </c>
      <c r="C249" s="19"/>
      <c r="D249" s="44" t="s">
        <v>873</v>
      </c>
      <c r="E249" s="15" t="s">
        <v>874</v>
      </c>
      <c r="F249" s="26" t="s">
        <v>14</v>
      </c>
      <c r="G249" s="27">
        <v>200</v>
      </c>
      <c r="H249" s="65">
        <f t="shared" si="5"/>
        <v>1400</v>
      </c>
      <c r="I249" s="23">
        <v>7</v>
      </c>
      <c r="J249" s="66">
        <v>7</v>
      </c>
      <c r="K249" s="11">
        <v>0</v>
      </c>
    </row>
    <row r="250" spans="1:11" x14ac:dyDescent="0.25">
      <c r="A250" s="8" t="s">
        <v>10</v>
      </c>
      <c r="B250" s="19" t="s">
        <v>10</v>
      </c>
      <c r="C250" s="19"/>
      <c r="D250" s="44" t="s">
        <v>957</v>
      </c>
      <c r="E250" s="15" t="s">
        <v>958</v>
      </c>
      <c r="F250" s="26" t="s">
        <v>927</v>
      </c>
      <c r="G250" s="27">
        <v>300</v>
      </c>
      <c r="H250" s="65">
        <f t="shared" si="5"/>
        <v>2100</v>
      </c>
      <c r="I250" s="23">
        <v>7</v>
      </c>
      <c r="J250" s="66">
        <v>7</v>
      </c>
      <c r="K250" s="11">
        <v>0</v>
      </c>
    </row>
    <row r="251" spans="1:11" x14ac:dyDescent="0.25">
      <c r="A251" s="78">
        <v>41321</v>
      </c>
      <c r="B251" s="33">
        <v>41321</v>
      </c>
      <c r="C251" s="19"/>
      <c r="D251" s="44" t="s">
        <v>602</v>
      </c>
      <c r="E251" s="15" t="s">
        <v>603</v>
      </c>
      <c r="F251" s="26" t="s">
        <v>14</v>
      </c>
      <c r="G251" s="31">
        <v>57.58</v>
      </c>
      <c r="H251" s="65">
        <f t="shared" si="5"/>
        <v>172.74</v>
      </c>
      <c r="I251" s="23">
        <v>3</v>
      </c>
      <c r="J251" s="66">
        <v>3</v>
      </c>
      <c r="K251" s="11">
        <v>0</v>
      </c>
    </row>
    <row r="252" spans="1:11" x14ac:dyDescent="0.25">
      <c r="A252" s="8" t="s">
        <v>10</v>
      </c>
      <c r="B252" s="19" t="s">
        <v>10</v>
      </c>
      <c r="C252" s="19"/>
      <c r="D252" s="44" t="s">
        <v>283</v>
      </c>
      <c r="E252" s="15" t="s">
        <v>284</v>
      </c>
      <c r="F252" s="14" t="s">
        <v>14</v>
      </c>
      <c r="G252" s="28">
        <v>150</v>
      </c>
      <c r="H252" s="65">
        <f t="shared" si="5"/>
        <v>5400</v>
      </c>
      <c r="I252" s="23">
        <v>36</v>
      </c>
      <c r="J252" s="66">
        <v>36</v>
      </c>
      <c r="K252" s="11">
        <v>0</v>
      </c>
    </row>
    <row r="253" spans="1:11" x14ac:dyDescent="0.25">
      <c r="A253" s="8" t="s">
        <v>10</v>
      </c>
      <c r="B253" s="19" t="s">
        <v>10</v>
      </c>
      <c r="C253" s="19"/>
      <c r="D253" s="44" t="s">
        <v>285</v>
      </c>
      <c r="E253" s="15" t="s">
        <v>286</v>
      </c>
      <c r="F253" s="14" t="s">
        <v>14</v>
      </c>
      <c r="G253" s="27">
        <v>0</v>
      </c>
      <c r="H253" s="65">
        <v>0</v>
      </c>
      <c r="I253" s="23">
        <v>4</v>
      </c>
      <c r="J253" s="66">
        <v>4</v>
      </c>
      <c r="K253" s="11">
        <v>0</v>
      </c>
    </row>
    <row r="254" spans="1:11" x14ac:dyDescent="0.25">
      <c r="A254" s="8" t="s">
        <v>10</v>
      </c>
      <c r="B254" s="19" t="s">
        <v>10</v>
      </c>
      <c r="C254" s="19"/>
      <c r="D254" s="44" t="s">
        <v>287</v>
      </c>
      <c r="E254" s="15" t="s">
        <v>288</v>
      </c>
      <c r="F254" s="14" t="s">
        <v>14</v>
      </c>
      <c r="G254" s="28">
        <v>161.94999999999999</v>
      </c>
      <c r="H254" s="65">
        <f t="shared" ref="H254:H267" si="6">+G254*J254</f>
        <v>1943.3999999999999</v>
      </c>
      <c r="I254" s="23">
        <v>12</v>
      </c>
      <c r="J254" s="66">
        <v>12</v>
      </c>
      <c r="K254" s="11">
        <v>0</v>
      </c>
    </row>
    <row r="255" spans="1:11" x14ac:dyDescent="0.25">
      <c r="A255" s="8" t="s">
        <v>10</v>
      </c>
      <c r="B255" s="19" t="s">
        <v>10</v>
      </c>
      <c r="C255" s="19"/>
      <c r="D255" s="44" t="s">
        <v>182</v>
      </c>
      <c r="E255" s="15" t="s">
        <v>748</v>
      </c>
      <c r="F255" s="14" t="s">
        <v>17</v>
      </c>
      <c r="G255" s="28">
        <v>289.95</v>
      </c>
      <c r="H255" s="65">
        <f t="shared" si="6"/>
        <v>1739.6999999999998</v>
      </c>
      <c r="I255" s="23">
        <v>6</v>
      </c>
      <c r="J255" s="66">
        <v>6</v>
      </c>
      <c r="K255" s="11">
        <v>0</v>
      </c>
    </row>
    <row r="256" spans="1:11" x14ac:dyDescent="0.25">
      <c r="A256" s="8" t="s">
        <v>10</v>
      </c>
      <c r="B256" s="19" t="s">
        <v>10</v>
      </c>
      <c r="C256" s="19"/>
      <c r="D256" s="44" t="s">
        <v>289</v>
      </c>
      <c r="E256" s="15" t="s">
        <v>290</v>
      </c>
      <c r="F256" s="14" t="s">
        <v>20</v>
      </c>
      <c r="G256" s="28">
        <v>127.45</v>
      </c>
      <c r="H256" s="65">
        <f t="shared" si="6"/>
        <v>1529.4</v>
      </c>
      <c r="I256" s="23">
        <v>12</v>
      </c>
      <c r="J256" s="66">
        <v>12</v>
      </c>
      <c r="K256" s="11">
        <v>0</v>
      </c>
    </row>
    <row r="257" spans="1:11" x14ac:dyDescent="0.25">
      <c r="A257" s="8" t="s">
        <v>10</v>
      </c>
      <c r="B257" s="19" t="s">
        <v>10</v>
      </c>
      <c r="C257" s="19"/>
      <c r="D257" s="44" t="s">
        <v>291</v>
      </c>
      <c r="E257" s="15" t="s">
        <v>292</v>
      </c>
      <c r="F257" s="14" t="s">
        <v>14</v>
      </c>
      <c r="G257" s="28">
        <v>1314.54</v>
      </c>
      <c r="H257" s="65">
        <f t="shared" si="6"/>
        <v>10516.32</v>
      </c>
      <c r="I257" s="23">
        <v>8</v>
      </c>
      <c r="J257" s="66">
        <v>8</v>
      </c>
      <c r="K257" s="11">
        <v>0</v>
      </c>
    </row>
    <row r="258" spans="1:11" x14ac:dyDescent="0.25">
      <c r="A258" s="8" t="s">
        <v>10</v>
      </c>
      <c r="B258" s="19" t="s">
        <v>10</v>
      </c>
      <c r="C258" s="19"/>
      <c r="D258" s="44" t="s">
        <v>293</v>
      </c>
      <c r="E258" s="15" t="s">
        <v>868</v>
      </c>
      <c r="F258" s="14" t="s">
        <v>14</v>
      </c>
      <c r="G258" s="28">
        <v>1351</v>
      </c>
      <c r="H258" s="65">
        <f t="shared" si="6"/>
        <v>18914</v>
      </c>
      <c r="I258" s="23">
        <v>14</v>
      </c>
      <c r="J258" s="66">
        <v>14</v>
      </c>
      <c r="K258" s="11">
        <v>0</v>
      </c>
    </row>
    <row r="259" spans="1:11" x14ac:dyDescent="0.25">
      <c r="A259" s="8" t="s">
        <v>10</v>
      </c>
      <c r="B259" s="19" t="s">
        <v>10</v>
      </c>
      <c r="C259" s="19"/>
      <c r="D259" s="44" t="s">
        <v>706</v>
      </c>
      <c r="E259" s="15" t="s">
        <v>660</v>
      </c>
      <c r="F259" s="26" t="s">
        <v>172</v>
      </c>
      <c r="G259" s="27">
        <v>95</v>
      </c>
      <c r="H259" s="65">
        <f t="shared" si="6"/>
        <v>0</v>
      </c>
      <c r="I259" s="23">
        <v>0</v>
      </c>
      <c r="J259" s="66">
        <v>0</v>
      </c>
      <c r="K259" s="11">
        <v>0</v>
      </c>
    </row>
    <row r="260" spans="1:11" x14ac:dyDescent="0.25">
      <c r="A260" s="8" t="s">
        <v>10</v>
      </c>
      <c r="B260" s="19" t="s">
        <v>10</v>
      </c>
      <c r="C260" s="19"/>
      <c r="D260" s="44" t="s">
        <v>703</v>
      </c>
      <c r="E260" s="15" t="s">
        <v>704</v>
      </c>
      <c r="F260" s="26" t="s">
        <v>398</v>
      </c>
      <c r="G260" s="27">
        <v>17.559999999999999</v>
      </c>
      <c r="H260" s="65">
        <f t="shared" si="6"/>
        <v>210.71999999999997</v>
      </c>
      <c r="I260" s="23">
        <v>12</v>
      </c>
      <c r="J260" s="66">
        <v>12</v>
      </c>
      <c r="K260" s="11">
        <v>0</v>
      </c>
    </row>
    <row r="261" spans="1:11" x14ac:dyDescent="0.25">
      <c r="A261" s="8" t="s">
        <v>10</v>
      </c>
      <c r="B261" s="19" t="s">
        <v>10</v>
      </c>
      <c r="C261" s="19"/>
      <c r="D261" s="44" t="s">
        <v>294</v>
      </c>
      <c r="E261" s="15" t="s">
        <v>295</v>
      </c>
      <c r="F261" s="14" t="s">
        <v>14</v>
      </c>
      <c r="G261" s="28">
        <v>5</v>
      </c>
      <c r="H261" s="65">
        <f t="shared" si="6"/>
        <v>250</v>
      </c>
      <c r="I261" s="23">
        <v>50</v>
      </c>
      <c r="J261" s="66">
        <v>50</v>
      </c>
      <c r="K261" s="11">
        <v>0</v>
      </c>
    </row>
    <row r="262" spans="1:11" x14ac:dyDescent="0.25">
      <c r="A262" s="8" t="s">
        <v>10</v>
      </c>
      <c r="B262" s="19" t="s">
        <v>10</v>
      </c>
      <c r="C262" s="19"/>
      <c r="D262" s="44" t="s">
        <v>296</v>
      </c>
      <c r="E262" s="15" t="s">
        <v>297</v>
      </c>
      <c r="F262" s="14" t="s">
        <v>14</v>
      </c>
      <c r="G262" s="28">
        <v>5</v>
      </c>
      <c r="H262" s="65">
        <f t="shared" si="6"/>
        <v>295</v>
      </c>
      <c r="I262" s="23">
        <v>59</v>
      </c>
      <c r="J262" s="66">
        <v>59</v>
      </c>
      <c r="K262" s="11">
        <v>0</v>
      </c>
    </row>
    <row r="263" spans="1:11" x14ac:dyDescent="0.25">
      <c r="A263" s="8" t="s">
        <v>10</v>
      </c>
      <c r="B263" s="19" t="s">
        <v>10</v>
      </c>
      <c r="C263" s="19"/>
      <c r="D263" s="44" t="s">
        <v>298</v>
      </c>
      <c r="E263" s="15" t="s">
        <v>1018</v>
      </c>
      <c r="F263" s="14" t="s">
        <v>14</v>
      </c>
      <c r="G263" s="28">
        <v>5</v>
      </c>
      <c r="H263" s="65">
        <f t="shared" si="6"/>
        <v>325</v>
      </c>
      <c r="I263" s="23">
        <v>65</v>
      </c>
      <c r="J263" s="66">
        <v>65</v>
      </c>
      <c r="K263" s="11">
        <v>0</v>
      </c>
    </row>
    <row r="264" spans="1:11" x14ac:dyDescent="0.25">
      <c r="A264" s="8" t="s">
        <v>10</v>
      </c>
      <c r="B264" s="19" t="s">
        <v>10</v>
      </c>
      <c r="C264" s="19"/>
      <c r="D264" s="44" t="s">
        <v>85</v>
      </c>
      <c r="E264" s="15" t="s">
        <v>733</v>
      </c>
      <c r="F264" s="22" t="s">
        <v>77</v>
      </c>
      <c r="G264" s="28">
        <v>112.5</v>
      </c>
      <c r="H264" s="65">
        <f t="shared" si="6"/>
        <v>3825</v>
      </c>
      <c r="I264" s="23">
        <v>34</v>
      </c>
      <c r="J264" s="66">
        <v>34</v>
      </c>
      <c r="K264" s="11">
        <v>0</v>
      </c>
    </row>
    <row r="265" spans="1:11" x14ac:dyDescent="0.25">
      <c r="A265" s="8" t="s">
        <v>10</v>
      </c>
      <c r="B265" s="19" t="s">
        <v>10</v>
      </c>
      <c r="C265" s="19"/>
      <c r="D265" s="44" t="s">
        <v>299</v>
      </c>
      <c r="E265" s="15" t="s">
        <v>300</v>
      </c>
      <c r="F265" s="14" t="s">
        <v>14</v>
      </c>
      <c r="G265" s="28">
        <v>505.4</v>
      </c>
      <c r="H265" s="65">
        <f t="shared" si="6"/>
        <v>505.4</v>
      </c>
      <c r="I265" s="23">
        <v>1</v>
      </c>
      <c r="J265" s="66">
        <v>1</v>
      </c>
      <c r="K265" s="11">
        <v>0</v>
      </c>
    </row>
    <row r="266" spans="1:11" x14ac:dyDescent="0.25">
      <c r="A266" s="8" t="s">
        <v>10</v>
      </c>
      <c r="B266" s="19" t="s">
        <v>10</v>
      </c>
      <c r="C266" s="30"/>
      <c r="D266" s="44" t="s">
        <v>830</v>
      </c>
      <c r="E266" s="15" t="s">
        <v>810</v>
      </c>
      <c r="F266" s="26" t="s">
        <v>398</v>
      </c>
      <c r="G266" s="27">
        <v>250</v>
      </c>
      <c r="H266" s="65">
        <f t="shared" si="6"/>
        <v>22500</v>
      </c>
      <c r="I266" s="23">
        <v>90</v>
      </c>
      <c r="J266" s="66">
        <v>90</v>
      </c>
      <c r="K266" s="11">
        <v>0</v>
      </c>
    </row>
    <row r="267" spans="1:11" x14ac:dyDescent="0.25">
      <c r="A267" s="8" t="s">
        <v>10</v>
      </c>
      <c r="B267" s="19" t="s">
        <v>10</v>
      </c>
      <c r="C267" s="19"/>
      <c r="D267" s="44" t="s">
        <v>301</v>
      </c>
      <c r="E267" s="15" t="s">
        <v>777</v>
      </c>
      <c r="F267" s="14" t="s">
        <v>14</v>
      </c>
      <c r="G267" s="28">
        <v>138.88</v>
      </c>
      <c r="H267" s="65">
        <f t="shared" si="6"/>
        <v>6249.5999999999995</v>
      </c>
      <c r="I267" s="23">
        <v>45</v>
      </c>
      <c r="J267" s="66">
        <v>45</v>
      </c>
      <c r="K267" s="11">
        <v>0</v>
      </c>
    </row>
    <row r="268" spans="1:11" x14ac:dyDescent="0.25">
      <c r="A268" s="8" t="s">
        <v>10</v>
      </c>
      <c r="B268" s="19" t="s">
        <v>10</v>
      </c>
      <c r="C268" s="19"/>
      <c r="D268" s="44" t="s">
        <v>304</v>
      </c>
      <c r="E268" s="15" t="s">
        <v>778</v>
      </c>
      <c r="F268" s="14" t="s">
        <v>14</v>
      </c>
      <c r="G268" s="28">
        <v>150</v>
      </c>
      <c r="H268" s="65">
        <f>+G268*J268</f>
        <v>0</v>
      </c>
      <c r="I268" s="23">
        <v>0</v>
      </c>
      <c r="J268" s="66">
        <v>0</v>
      </c>
      <c r="K268" s="11">
        <v>0</v>
      </c>
    </row>
    <row r="269" spans="1:11" x14ac:dyDescent="0.25">
      <c r="A269" s="8" t="s">
        <v>10</v>
      </c>
      <c r="B269" s="19" t="s">
        <v>10</v>
      </c>
      <c r="C269" s="19"/>
      <c r="D269" s="44" t="s">
        <v>302</v>
      </c>
      <c r="E269" s="15" t="s">
        <v>303</v>
      </c>
      <c r="F269" s="14" t="s">
        <v>14</v>
      </c>
      <c r="G269" s="28">
        <v>28.15</v>
      </c>
      <c r="H269" s="65">
        <f>+G269*J269</f>
        <v>1182.3</v>
      </c>
      <c r="I269" s="23">
        <v>42</v>
      </c>
      <c r="J269" s="66">
        <v>42</v>
      </c>
      <c r="K269" s="11">
        <v>0</v>
      </c>
    </row>
    <row r="270" spans="1:11" x14ac:dyDescent="0.25">
      <c r="A270" s="8" t="s">
        <v>10</v>
      </c>
      <c r="B270" s="19" t="s">
        <v>10</v>
      </c>
      <c r="C270" s="19"/>
      <c r="D270" s="44" t="s">
        <v>610</v>
      </c>
      <c r="E270" s="15" t="s">
        <v>611</v>
      </c>
      <c r="F270" s="26" t="s">
        <v>14</v>
      </c>
      <c r="G270" s="27">
        <v>0</v>
      </c>
      <c r="H270" s="65">
        <v>0</v>
      </c>
      <c r="I270" s="23">
        <v>0</v>
      </c>
      <c r="J270" s="66">
        <v>0</v>
      </c>
      <c r="K270" s="11">
        <v>0</v>
      </c>
    </row>
    <row r="271" spans="1:11" x14ac:dyDescent="0.25">
      <c r="A271" s="8" t="s">
        <v>10</v>
      </c>
      <c r="B271" s="19" t="s">
        <v>10</v>
      </c>
      <c r="C271" s="19"/>
      <c r="D271" s="44" t="s">
        <v>305</v>
      </c>
      <c r="E271" s="15" t="s">
        <v>306</v>
      </c>
      <c r="F271" s="14" t="s">
        <v>1093</v>
      </c>
      <c r="G271" s="28">
        <v>13</v>
      </c>
      <c r="H271" s="65">
        <f t="shared" ref="H271:H309" si="7">+G271*J271</f>
        <v>0</v>
      </c>
      <c r="I271" s="23">
        <v>0</v>
      </c>
      <c r="J271" s="66">
        <v>0</v>
      </c>
      <c r="K271" s="11">
        <v>0</v>
      </c>
    </row>
    <row r="272" spans="1:11" x14ac:dyDescent="0.25">
      <c r="A272" s="8" t="s">
        <v>10</v>
      </c>
      <c r="B272" s="19" t="s">
        <v>10</v>
      </c>
      <c r="C272" s="19"/>
      <c r="D272" s="44" t="s">
        <v>307</v>
      </c>
      <c r="E272" s="15" t="s">
        <v>308</v>
      </c>
      <c r="F272" s="14" t="s">
        <v>1093</v>
      </c>
      <c r="G272" s="28">
        <v>13</v>
      </c>
      <c r="H272" s="65">
        <f t="shared" si="7"/>
        <v>5473</v>
      </c>
      <c r="I272" s="23">
        <v>421</v>
      </c>
      <c r="J272" s="66">
        <v>421</v>
      </c>
      <c r="K272" s="11">
        <v>0</v>
      </c>
    </row>
    <row r="273" spans="1:12" x14ac:dyDescent="0.25">
      <c r="A273" s="8" t="s">
        <v>10</v>
      </c>
      <c r="B273" s="19" t="s">
        <v>10</v>
      </c>
      <c r="C273" s="19"/>
      <c r="D273" s="44" t="s">
        <v>309</v>
      </c>
      <c r="E273" s="15" t="s">
        <v>310</v>
      </c>
      <c r="F273" s="14" t="s">
        <v>14</v>
      </c>
      <c r="G273" s="28">
        <v>87.03</v>
      </c>
      <c r="H273" s="65">
        <f t="shared" si="7"/>
        <v>14185.89</v>
      </c>
      <c r="I273" s="23">
        <v>163</v>
      </c>
      <c r="J273" s="66">
        <v>163</v>
      </c>
      <c r="K273" s="11">
        <v>0</v>
      </c>
    </row>
    <row r="274" spans="1:12" x14ac:dyDescent="0.25">
      <c r="A274" s="8" t="s">
        <v>10</v>
      </c>
      <c r="B274" s="19" t="s">
        <v>10</v>
      </c>
      <c r="C274" s="30"/>
      <c r="D274" s="44" t="s">
        <v>835</v>
      </c>
      <c r="E274" s="15" t="s">
        <v>817</v>
      </c>
      <c r="F274" s="14" t="s">
        <v>14</v>
      </c>
      <c r="G274" s="27">
        <v>885</v>
      </c>
      <c r="H274" s="65">
        <f t="shared" si="7"/>
        <v>0</v>
      </c>
      <c r="I274" s="23">
        <v>0</v>
      </c>
      <c r="J274" s="66">
        <v>0</v>
      </c>
      <c r="K274" s="11">
        <v>0</v>
      </c>
    </row>
    <row r="275" spans="1:12" x14ac:dyDescent="0.25">
      <c r="A275" s="8" t="s">
        <v>10</v>
      </c>
      <c r="B275" s="19" t="s">
        <v>10</v>
      </c>
      <c r="C275" s="19"/>
      <c r="D275" s="44" t="s">
        <v>698</v>
      </c>
      <c r="E275" s="15" t="s">
        <v>675</v>
      </c>
      <c r="F275" s="14" t="s">
        <v>14</v>
      </c>
      <c r="G275" s="27">
        <v>9322</v>
      </c>
      <c r="H275" s="65">
        <f t="shared" si="7"/>
        <v>18644</v>
      </c>
      <c r="I275" s="23">
        <v>2</v>
      </c>
      <c r="J275" s="66">
        <v>2</v>
      </c>
      <c r="K275" s="11">
        <v>0</v>
      </c>
    </row>
    <row r="276" spans="1:12" x14ac:dyDescent="0.25">
      <c r="A276" s="8" t="s">
        <v>10</v>
      </c>
      <c r="B276" s="19" t="s">
        <v>10</v>
      </c>
      <c r="C276" s="19"/>
      <c r="D276" s="44" t="s">
        <v>312</v>
      </c>
      <c r="E276" s="15" t="s">
        <v>851</v>
      </c>
      <c r="F276" s="14" t="s">
        <v>14</v>
      </c>
      <c r="G276" s="28">
        <v>174.95</v>
      </c>
      <c r="H276" s="65">
        <f t="shared" si="7"/>
        <v>699.8</v>
      </c>
      <c r="I276" s="23">
        <v>4</v>
      </c>
      <c r="J276" s="66">
        <v>4</v>
      </c>
      <c r="K276" s="11">
        <v>0</v>
      </c>
    </row>
    <row r="277" spans="1:12" x14ac:dyDescent="0.25">
      <c r="A277" s="8" t="s">
        <v>10</v>
      </c>
      <c r="B277" s="19" t="s">
        <v>10</v>
      </c>
      <c r="C277" s="19"/>
      <c r="D277" s="44" t="s">
        <v>399</v>
      </c>
      <c r="E277" s="15" t="s">
        <v>788</v>
      </c>
      <c r="F277" s="14" t="s">
        <v>1094</v>
      </c>
      <c r="G277" s="28">
        <v>140</v>
      </c>
      <c r="H277" s="65">
        <f t="shared" si="7"/>
        <v>420</v>
      </c>
      <c r="I277" s="23">
        <v>3</v>
      </c>
      <c r="J277" s="66">
        <v>3</v>
      </c>
      <c r="K277" s="11">
        <v>0</v>
      </c>
    </row>
    <row r="278" spans="1:12" x14ac:dyDescent="0.25">
      <c r="A278" s="8" t="s">
        <v>10</v>
      </c>
      <c r="B278" s="19" t="s">
        <v>10</v>
      </c>
      <c r="C278" s="19"/>
      <c r="D278" s="44" t="s">
        <v>683</v>
      </c>
      <c r="E278" s="15" t="s">
        <v>853</v>
      </c>
      <c r="F278" s="14" t="s">
        <v>1094</v>
      </c>
      <c r="G278" s="27">
        <v>175</v>
      </c>
      <c r="H278" s="65">
        <f t="shared" si="7"/>
        <v>1575</v>
      </c>
      <c r="I278" s="23">
        <v>9</v>
      </c>
      <c r="J278" s="66">
        <v>9</v>
      </c>
      <c r="K278" s="11">
        <v>0</v>
      </c>
    </row>
    <row r="279" spans="1:12" x14ac:dyDescent="0.25">
      <c r="A279" s="8" t="s">
        <v>10</v>
      </c>
      <c r="B279" s="19" t="s">
        <v>10</v>
      </c>
      <c r="C279" s="19"/>
      <c r="D279" s="44" t="s">
        <v>209</v>
      </c>
      <c r="E279" s="15" t="s">
        <v>762</v>
      </c>
      <c r="F279" s="14" t="s">
        <v>1095</v>
      </c>
      <c r="G279" s="28">
        <v>610</v>
      </c>
      <c r="H279" s="65">
        <f t="shared" si="7"/>
        <v>8540</v>
      </c>
      <c r="I279" s="23">
        <v>14</v>
      </c>
      <c r="J279" s="66">
        <v>14</v>
      </c>
      <c r="K279" s="11">
        <v>0</v>
      </c>
    </row>
    <row r="280" spans="1:12" x14ac:dyDescent="0.25">
      <c r="A280" s="8" t="s">
        <v>10</v>
      </c>
      <c r="B280" s="19" t="s">
        <v>10</v>
      </c>
      <c r="C280" s="19"/>
      <c r="D280" s="44" t="s">
        <v>313</v>
      </c>
      <c r="E280" s="15" t="s">
        <v>314</v>
      </c>
      <c r="F280" s="14" t="s">
        <v>172</v>
      </c>
      <c r="G280" s="28">
        <v>186.44</v>
      </c>
      <c r="H280" s="65">
        <f t="shared" si="7"/>
        <v>372.88</v>
      </c>
      <c r="I280" s="23">
        <v>2</v>
      </c>
      <c r="J280" s="66">
        <v>2</v>
      </c>
      <c r="K280" s="11">
        <v>0</v>
      </c>
    </row>
    <row r="281" spans="1:12" x14ac:dyDescent="0.25">
      <c r="A281" s="8" t="s">
        <v>10</v>
      </c>
      <c r="B281" s="19" t="s">
        <v>10</v>
      </c>
      <c r="C281" s="19"/>
      <c r="D281" s="44" t="s">
        <v>400</v>
      </c>
      <c r="E281" s="15" t="s">
        <v>789</v>
      </c>
      <c r="F281" s="14" t="s">
        <v>1094</v>
      </c>
      <c r="G281" s="28">
        <v>126</v>
      </c>
      <c r="H281" s="65">
        <f t="shared" si="7"/>
        <v>0</v>
      </c>
      <c r="I281" s="23">
        <v>0</v>
      </c>
      <c r="J281" s="66">
        <v>0</v>
      </c>
      <c r="K281" s="11">
        <v>0</v>
      </c>
    </row>
    <row r="282" spans="1:12" x14ac:dyDescent="0.25">
      <c r="A282" s="8" t="s">
        <v>10</v>
      </c>
      <c r="B282" s="19" t="s">
        <v>10</v>
      </c>
      <c r="C282" s="19"/>
      <c r="D282" s="44" t="s">
        <v>401</v>
      </c>
      <c r="E282" s="15" t="s">
        <v>790</v>
      </c>
      <c r="F282" s="14" t="s">
        <v>1094</v>
      </c>
      <c r="G282" s="28">
        <v>140</v>
      </c>
      <c r="H282" s="65">
        <f t="shared" si="7"/>
        <v>560</v>
      </c>
      <c r="I282" s="23">
        <v>4</v>
      </c>
      <c r="J282" s="66">
        <v>4</v>
      </c>
      <c r="K282" s="11">
        <v>0</v>
      </c>
    </row>
    <row r="283" spans="1:12" x14ac:dyDescent="0.25">
      <c r="A283" s="8" t="s">
        <v>10</v>
      </c>
      <c r="B283" s="19" t="s">
        <v>10</v>
      </c>
      <c r="C283" s="19"/>
      <c r="D283" s="44" t="s">
        <v>402</v>
      </c>
      <c r="E283" s="15" t="s">
        <v>791</v>
      </c>
      <c r="F283" s="14" t="s">
        <v>1094</v>
      </c>
      <c r="G283" s="28">
        <v>145</v>
      </c>
      <c r="H283" s="65">
        <f t="shared" si="7"/>
        <v>1015</v>
      </c>
      <c r="I283" s="23">
        <v>7</v>
      </c>
      <c r="J283" s="66">
        <v>7</v>
      </c>
      <c r="K283" s="11">
        <v>0</v>
      </c>
    </row>
    <row r="284" spans="1:12" x14ac:dyDescent="0.25">
      <c r="A284" s="8" t="s">
        <v>10</v>
      </c>
      <c r="B284" s="19" t="s">
        <v>10</v>
      </c>
      <c r="C284" s="19"/>
      <c r="D284" s="44" t="s">
        <v>403</v>
      </c>
      <c r="E284" s="15" t="s">
        <v>792</v>
      </c>
      <c r="F284" s="14" t="s">
        <v>793</v>
      </c>
      <c r="G284" s="28">
        <v>145</v>
      </c>
      <c r="H284" s="65">
        <f t="shared" si="7"/>
        <v>1305</v>
      </c>
      <c r="I284" s="23">
        <v>9</v>
      </c>
      <c r="J284" s="66">
        <v>9</v>
      </c>
      <c r="K284" s="11">
        <v>0</v>
      </c>
    </row>
    <row r="285" spans="1:12" x14ac:dyDescent="0.25">
      <c r="A285" s="8" t="s">
        <v>10</v>
      </c>
      <c r="B285" s="19" t="s">
        <v>10</v>
      </c>
      <c r="C285" s="19"/>
      <c r="D285" s="44" t="s">
        <v>211</v>
      </c>
      <c r="E285" s="15" t="s">
        <v>763</v>
      </c>
      <c r="F285" s="14" t="s">
        <v>1096</v>
      </c>
      <c r="G285" s="28">
        <v>750</v>
      </c>
      <c r="H285" s="65">
        <f t="shared" si="7"/>
        <v>21750</v>
      </c>
      <c r="I285" s="23">
        <v>29</v>
      </c>
      <c r="J285" s="66">
        <v>29</v>
      </c>
      <c r="K285" s="11">
        <v>0</v>
      </c>
    </row>
    <row r="286" spans="1:12" x14ac:dyDescent="0.25">
      <c r="A286" s="8" t="s">
        <v>10</v>
      </c>
      <c r="B286" s="19" t="s">
        <v>10</v>
      </c>
      <c r="C286" s="19"/>
      <c r="D286" s="44" t="s">
        <v>317</v>
      </c>
      <c r="E286" s="15" t="s">
        <v>318</v>
      </c>
      <c r="F286" s="14" t="s">
        <v>14</v>
      </c>
      <c r="G286" s="28">
        <v>10.59</v>
      </c>
      <c r="H286" s="65">
        <f t="shared" si="7"/>
        <v>1217.8499999999999</v>
      </c>
      <c r="I286" s="23">
        <v>115</v>
      </c>
      <c r="J286" s="66">
        <v>115</v>
      </c>
      <c r="K286" s="11">
        <v>0</v>
      </c>
    </row>
    <row r="287" spans="1:12" x14ac:dyDescent="0.25">
      <c r="A287" s="8" t="s">
        <v>10</v>
      </c>
      <c r="B287" s="19" t="s">
        <v>10</v>
      </c>
      <c r="C287" s="19"/>
      <c r="D287" s="44" t="s">
        <v>321</v>
      </c>
      <c r="E287" s="15" t="s">
        <v>322</v>
      </c>
      <c r="F287" s="14" t="s">
        <v>14</v>
      </c>
      <c r="G287" s="28">
        <v>164.16</v>
      </c>
      <c r="H287" s="65">
        <f t="shared" si="7"/>
        <v>3775.68</v>
      </c>
      <c r="I287" s="23">
        <v>23</v>
      </c>
      <c r="J287" s="66">
        <v>23</v>
      </c>
      <c r="K287" s="11">
        <v>0</v>
      </c>
    </row>
    <row r="288" spans="1:12" x14ac:dyDescent="0.25">
      <c r="A288" s="8" t="s">
        <v>10</v>
      </c>
      <c r="B288" s="19" t="s">
        <v>10</v>
      </c>
      <c r="C288" s="19"/>
      <c r="D288" s="44" t="s">
        <v>323</v>
      </c>
      <c r="E288" s="15" t="s">
        <v>324</v>
      </c>
      <c r="F288" s="14" t="s">
        <v>14</v>
      </c>
      <c r="G288" s="28">
        <v>185.42</v>
      </c>
      <c r="H288" s="65">
        <f t="shared" si="7"/>
        <v>2410.46</v>
      </c>
      <c r="I288" s="23">
        <v>3</v>
      </c>
      <c r="J288" s="66">
        <v>13</v>
      </c>
      <c r="K288" s="11">
        <v>10</v>
      </c>
      <c r="L288" t="s">
        <v>1022</v>
      </c>
    </row>
    <row r="289" spans="1:11" x14ac:dyDescent="0.25">
      <c r="A289" s="8" t="s">
        <v>10</v>
      </c>
      <c r="B289" s="19" t="s">
        <v>10</v>
      </c>
      <c r="C289" s="19"/>
      <c r="D289" s="44" t="s">
        <v>325</v>
      </c>
      <c r="E289" s="15" t="s">
        <v>326</v>
      </c>
      <c r="F289" s="14" t="s">
        <v>14</v>
      </c>
      <c r="G289" s="28">
        <v>190</v>
      </c>
      <c r="H289" s="65">
        <f t="shared" si="7"/>
        <v>3610</v>
      </c>
      <c r="I289" s="23">
        <v>19</v>
      </c>
      <c r="J289" s="66">
        <v>19</v>
      </c>
      <c r="K289" s="11">
        <v>0</v>
      </c>
    </row>
    <row r="290" spans="1:11" x14ac:dyDescent="0.25">
      <c r="A290" s="8" t="s">
        <v>10</v>
      </c>
      <c r="B290" s="19" t="s">
        <v>10</v>
      </c>
      <c r="C290" s="19"/>
      <c r="D290" s="44" t="s">
        <v>327</v>
      </c>
      <c r="E290" s="15" t="s">
        <v>328</v>
      </c>
      <c r="F290" s="14" t="s">
        <v>14</v>
      </c>
      <c r="G290" s="27">
        <v>200</v>
      </c>
      <c r="H290" s="65">
        <f t="shared" si="7"/>
        <v>400</v>
      </c>
      <c r="I290" s="23">
        <v>2</v>
      </c>
      <c r="J290" s="66">
        <v>2</v>
      </c>
      <c r="K290" s="11">
        <v>0</v>
      </c>
    </row>
    <row r="291" spans="1:11" x14ac:dyDescent="0.25">
      <c r="A291" s="8" t="s">
        <v>10</v>
      </c>
      <c r="B291" s="19" t="s">
        <v>10</v>
      </c>
      <c r="C291" s="19"/>
      <c r="D291" s="44" t="s">
        <v>329</v>
      </c>
      <c r="E291" s="15" t="s">
        <v>330</v>
      </c>
      <c r="F291" s="14" t="s">
        <v>14</v>
      </c>
      <c r="G291" s="28">
        <v>37.950000000000003</v>
      </c>
      <c r="H291" s="65">
        <f t="shared" si="7"/>
        <v>2277</v>
      </c>
      <c r="I291" s="23">
        <v>60</v>
      </c>
      <c r="J291" s="66">
        <v>60</v>
      </c>
      <c r="K291" s="11">
        <v>0</v>
      </c>
    </row>
    <row r="292" spans="1:11" x14ac:dyDescent="0.25">
      <c r="A292" s="8" t="s">
        <v>10</v>
      </c>
      <c r="B292" s="19" t="s">
        <v>10</v>
      </c>
      <c r="C292" s="19"/>
      <c r="D292" s="44" t="s">
        <v>331</v>
      </c>
      <c r="E292" s="15" t="s">
        <v>332</v>
      </c>
      <c r="F292" s="14" t="s">
        <v>14</v>
      </c>
      <c r="G292" s="28">
        <v>64.95</v>
      </c>
      <c r="H292" s="65">
        <f t="shared" si="7"/>
        <v>5066.1000000000004</v>
      </c>
      <c r="I292" s="23">
        <v>78</v>
      </c>
      <c r="J292" s="66">
        <v>78</v>
      </c>
      <c r="K292" s="11">
        <v>0</v>
      </c>
    </row>
    <row r="293" spans="1:11" x14ac:dyDescent="0.25">
      <c r="A293" s="8" t="s">
        <v>10</v>
      </c>
      <c r="B293" s="19" t="s">
        <v>10</v>
      </c>
      <c r="C293" s="19"/>
      <c r="D293" s="44" t="s">
        <v>333</v>
      </c>
      <c r="E293" s="15" t="s">
        <v>334</v>
      </c>
      <c r="F293" s="14" t="s">
        <v>14</v>
      </c>
      <c r="G293" s="28">
        <v>64.95</v>
      </c>
      <c r="H293" s="65">
        <f t="shared" si="7"/>
        <v>6040.35</v>
      </c>
      <c r="I293" s="23">
        <v>93</v>
      </c>
      <c r="J293" s="66">
        <v>93</v>
      </c>
      <c r="K293" s="11">
        <v>0</v>
      </c>
    </row>
    <row r="294" spans="1:11" x14ac:dyDescent="0.25">
      <c r="A294" s="8" t="s">
        <v>10</v>
      </c>
      <c r="B294" s="19" t="s">
        <v>10</v>
      </c>
      <c r="C294" s="19"/>
      <c r="D294" s="44" t="s">
        <v>948</v>
      </c>
      <c r="E294" s="15" t="s">
        <v>949</v>
      </c>
      <c r="F294" s="14" t="s">
        <v>14</v>
      </c>
      <c r="G294" s="28">
        <v>436.6</v>
      </c>
      <c r="H294" s="65">
        <f t="shared" si="7"/>
        <v>873.2</v>
      </c>
      <c r="I294" s="23">
        <v>2</v>
      </c>
      <c r="J294" s="66">
        <v>2</v>
      </c>
      <c r="K294" s="11">
        <v>0</v>
      </c>
    </row>
    <row r="295" spans="1:11" x14ac:dyDescent="0.25">
      <c r="A295" s="8" t="s">
        <v>10</v>
      </c>
      <c r="B295" s="19" t="s">
        <v>10</v>
      </c>
      <c r="C295" s="19"/>
      <c r="D295" s="44" t="s">
        <v>598</v>
      </c>
      <c r="E295" s="15" t="s">
        <v>599</v>
      </c>
      <c r="F295" s="26" t="s">
        <v>14</v>
      </c>
      <c r="G295" s="27">
        <v>50</v>
      </c>
      <c r="H295" s="65">
        <f t="shared" si="7"/>
        <v>300</v>
      </c>
      <c r="I295" s="23">
        <v>6</v>
      </c>
      <c r="J295" s="66">
        <v>6</v>
      </c>
      <c r="K295" s="11">
        <v>0</v>
      </c>
    </row>
    <row r="296" spans="1:11" x14ac:dyDescent="0.25">
      <c r="A296" s="8" t="s">
        <v>10</v>
      </c>
      <c r="B296" s="19" t="s">
        <v>10</v>
      </c>
      <c r="C296" s="19"/>
      <c r="D296" s="44" t="s">
        <v>335</v>
      </c>
      <c r="E296" s="15" t="s">
        <v>336</v>
      </c>
      <c r="F296" s="14" t="s">
        <v>17</v>
      </c>
      <c r="G296" s="28">
        <v>854.8</v>
      </c>
      <c r="H296" s="65">
        <f t="shared" si="7"/>
        <v>6838.4</v>
      </c>
      <c r="I296" s="23">
        <v>8</v>
      </c>
      <c r="J296" s="66">
        <v>8</v>
      </c>
      <c r="K296" s="11">
        <v>0</v>
      </c>
    </row>
    <row r="297" spans="1:11" x14ac:dyDescent="0.25">
      <c r="A297" s="8" t="s">
        <v>10</v>
      </c>
      <c r="B297" s="19" t="s">
        <v>10</v>
      </c>
      <c r="C297" s="19"/>
      <c r="D297" s="44" t="s">
        <v>337</v>
      </c>
      <c r="E297" s="15" t="s">
        <v>338</v>
      </c>
      <c r="F297" s="14" t="s">
        <v>17</v>
      </c>
      <c r="G297" s="28">
        <v>885.8</v>
      </c>
      <c r="H297" s="65">
        <f t="shared" si="7"/>
        <v>9743.7999999999993</v>
      </c>
      <c r="I297" s="23">
        <v>11</v>
      </c>
      <c r="J297" s="66">
        <v>11</v>
      </c>
      <c r="K297" s="11">
        <v>0</v>
      </c>
    </row>
    <row r="298" spans="1:11" x14ac:dyDescent="0.25">
      <c r="A298" s="8" t="s">
        <v>10</v>
      </c>
      <c r="B298" s="19" t="s">
        <v>10</v>
      </c>
      <c r="C298" s="19"/>
      <c r="D298" s="44" t="s">
        <v>719</v>
      </c>
      <c r="E298" s="15" t="s">
        <v>681</v>
      </c>
      <c r="F298" s="14" t="s">
        <v>17</v>
      </c>
      <c r="G298" s="27">
        <v>1000</v>
      </c>
      <c r="H298" s="65">
        <f t="shared" si="7"/>
        <v>13000</v>
      </c>
      <c r="I298" s="23">
        <v>13</v>
      </c>
      <c r="J298" s="66">
        <v>13</v>
      </c>
      <c r="K298" s="11">
        <v>0</v>
      </c>
    </row>
    <row r="299" spans="1:11" x14ac:dyDescent="0.25">
      <c r="A299" s="8" t="s">
        <v>10</v>
      </c>
      <c r="B299" s="19" t="s">
        <v>10</v>
      </c>
      <c r="C299" s="19"/>
      <c r="D299" s="44" t="s">
        <v>339</v>
      </c>
      <c r="E299" s="15" t="s">
        <v>340</v>
      </c>
      <c r="F299" s="14" t="s">
        <v>17</v>
      </c>
      <c r="G299" s="28">
        <v>1043.6500000000001</v>
      </c>
      <c r="H299" s="65">
        <f t="shared" si="7"/>
        <v>0</v>
      </c>
      <c r="I299" s="23">
        <v>0</v>
      </c>
      <c r="J299" s="66">
        <v>0</v>
      </c>
      <c r="K299" s="11">
        <v>0</v>
      </c>
    </row>
    <row r="300" spans="1:11" x14ac:dyDescent="0.25">
      <c r="A300" s="8" t="s">
        <v>10</v>
      </c>
      <c r="B300" s="19" t="s">
        <v>10</v>
      </c>
      <c r="C300" s="19"/>
      <c r="D300" s="44" t="s">
        <v>718</v>
      </c>
      <c r="E300" s="15" t="s">
        <v>863</v>
      </c>
      <c r="F300" s="14" t="s">
        <v>17</v>
      </c>
      <c r="G300" s="28">
        <v>1043.6500000000001</v>
      </c>
      <c r="H300" s="65">
        <f t="shared" si="7"/>
        <v>2087.3000000000002</v>
      </c>
      <c r="I300" s="23">
        <v>2</v>
      </c>
      <c r="J300" s="66">
        <v>2</v>
      </c>
      <c r="K300" s="11">
        <v>0</v>
      </c>
    </row>
    <row r="301" spans="1:11" x14ac:dyDescent="0.25">
      <c r="A301" s="8" t="s">
        <v>10</v>
      </c>
      <c r="B301" s="19" t="s">
        <v>10</v>
      </c>
      <c r="C301" s="19"/>
      <c r="D301" s="44" t="s">
        <v>341</v>
      </c>
      <c r="E301" s="15" t="s">
        <v>342</v>
      </c>
      <c r="F301" s="14" t="s">
        <v>17</v>
      </c>
      <c r="G301" s="27">
        <v>980</v>
      </c>
      <c r="H301" s="65">
        <f t="shared" si="7"/>
        <v>10780</v>
      </c>
      <c r="I301" s="23">
        <v>11</v>
      </c>
      <c r="J301" s="66">
        <v>11</v>
      </c>
      <c r="K301" s="11">
        <v>0</v>
      </c>
    </row>
    <row r="302" spans="1:11" x14ac:dyDescent="0.25">
      <c r="A302" s="8" t="s">
        <v>10</v>
      </c>
      <c r="B302" s="19" t="s">
        <v>10</v>
      </c>
      <c r="C302" s="19"/>
      <c r="D302" s="44" t="s">
        <v>343</v>
      </c>
      <c r="E302" s="15" t="s">
        <v>616</v>
      </c>
      <c r="F302" s="14" t="s">
        <v>17</v>
      </c>
      <c r="G302" s="28">
        <v>1070.8</v>
      </c>
      <c r="H302" s="65">
        <f t="shared" si="7"/>
        <v>0</v>
      </c>
      <c r="I302" s="23">
        <v>0</v>
      </c>
      <c r="J302" s="66">
        <v>0</v>
      </c>
      <c r="K302" s="11">
        <v>0</v>
      </c>
    </row>
    <row r="303" spans="1:11" x14ac:dyDescent="0.25">
      <c r="A303" s="8" t="s">
        <v>10</v>
      </c>
      <c r="B303" s="19" t="s">
        <v>10</v>
      </c>
      <c r="C303" s="19"/>
      <c r="D303" s="44" t="s">
        <v>344</v>
      </c>
      <c r="E303" s="15" t="s">
        <v>345</v>
      </c>
      <c r="F303" s="14" t="s">
        <v>17</v>
      </c>
      <c r="G303" s="28">
        <v>621.23</v>
      </c>
      <c r="H303" s="65">
        <f t="shared" si="7"/>
        <v>1242.46</v>
      </c>
      <c r="I303" s="23">
        <v>2</v>
      </c>
      <c r="J303" s="66">
        <v>2</v>
      </c>
      <c r="K303" s="11">
        <v>0</v>
      </c>
    </row>
    <row r="304" spans="1:11" x14ac:dyDescent="0.25">
      <c r="A304" s="8" t="s">
        <v>10</v>
      </c>
      <c r="B304" s="19" t="s">
        <v>10</v>
      </c>
      <c r="C304" s="19"/>
      <c r="D304" s="44" t="s">
        <v>346</v>
      </c>
      <c r="E304" s="15" t="s">
        <v>347</v>
      </c>
      <c r="F304" s="14" t="s">
        <v>17</v>
      </c>
      <c r="G304" s="28">
        <v>621.22</v>
      </c>
      <c r="H304" s="65">
        <f t="shared" si="7"/>
        <v>1242.44</v>
      </c>
      <c r="I304" s="23">
        <v>2</v>
      </c>
      <c r="J304" s="66">
        <v>2</v>
      </c>
      <c r="K304" s="11">
        <v>0</v>
      </c>
    </row>
    <row r="305" spans="1:11" x14ac:dyDescent="0.25">
      <c r="A305" s="8" t="s">
        <v>10</v>
      </c>
      <c r="B305" s="19" t="s">
        <v>10</v>
      </c>
      <c r="C305" s="19"/>
      <c r="D305" s="44" t="s">
        <v>348</v>
      </c>
      <c r="E305" s="15" t="s">
        <v>349</v>
      </c>
      <c r="F305" s="14" t="s">
        <v>17</v>
      </c>
      <c r="G305" s="28">
        <v>643.75</v>
      </c>
      <c r="H305" s="65">
        <f t="shared" si="7"/>
        <v>0</v>
      </c>
      <c r="I305" s="23">
        <v>0</v>
      </c>
      <c r="J305" s="66">
        <v>0</v>
      </c>
      <c r="K305" s="11">
        <v>0</v>
      </c>
    </row>
    <row r="306" spans="1:11" x14ac:dyDescent="0.25">
      <c r="A306" s="8" t="s">
        <v>10</v>
      </c>
      <c r="B306" s="19" t="s">
        <v>10</v>
      </c>
      <c r="C306" s="19"/>
      <c r="D306" s="44" t="s">
        <v>350</v>
      </c>
      <c r="E306" s="15" t="s">
        <v>351</v>
      </c>
      <c r="F306" s="14" t="s">
        <v>17</v>
      </c>
      <c r="G306" s="28">
        <v>621.22</v>
      </c>
      <c r="H306" s="65">
        <f t="shared" si="7"/>
        <v>0</v>
      </c>
      <c r="I306" s="23">
        <v>0</v>
      </c>
      <c r="J306" s="66">
        <v>0</v>
      </c>
      <c r="K306" s="11">
        <v>0</v>
      </c>
    </row>
    <row r="307" spans="1:11" x14ac:dyDescent="0.25">
      <c r="A307" s="8" t="s">
        <v>10</v>
      </c>
      <c r="B307" s="19" t="s">
        <v>10</v>
      </c>
      <c r="C307" s="19"/>
      <c r="D307" s="44" t="s">
        <v>352</v>
      </c>
      <c r="E307" s="15" t="s">
        <v>353</v>
      </c>
      <c r="F307" s="14" t="s">
        <v>17</v>
      </c>
      <c r="G307" s="28">
        <v>957.9</v>
      </c>
      <c r="H307" s="65">
        <f t="shared" si="7"/>
        <v>1915.8</v>
      </c>
      <c r="I307" s="23">
        <v>2</v>
      </c>
      <c r="J307" s="66">
        <v>2</v>
      </c>
      <c r="K307" s="11">
        <v>0</v>
      </c>
    </row>
    <row r="308" spans="1:11" x14ac:dyDescent="0.25">
      <c r="A308" s="8" t="s">
        <v>10</v>
      </c>
      <c r="B308" s="19" t="s">
        <v>10</v>
      </c>
      <c r="C308" s="30"/>
      <c r="D308" s="44" t="s">
        <v>837</v>
      </c>
      <c r="E308" s="15" t="s">
        <v>869</v>
      </c>
      <c r="F308" s="14" t="s">
        <v>17</v>
      </c>
      <c r="G308" s="27">
        <v>1200</v>
      </c>
      <c r="H308" s="65">
        <f t="shared" si="7"/>
        <v>6000</v>
      </c>
      <c r="I308" s="23">
        <v>5</v>
      </c>
      <c r="J308" s="66">
        <v>5</v>
      </c>
      <c r="K308" s="11">
        <v>0</v>
      </c>
    </row>
    <row r="309" spans="1:11" x14ac:dyDescent="0.25">
      <c r="A309" s="8" t="s">
        <v>10</v>
      </c>
      <c r="B309" s="19" t="s">
        <v>10</v>
      </c>
      <c r="C309" s="30"/>
      <c r="D309" s="44" t="s">
        <v>834</v>
      </c>
      <c r="E309" s="15" t="s">
        <v>816</v>
      </c>
      <c r="F309" s="14" t="s">
        <v>17</v>
      </c>
      <c r="G309" s="27">
        <v>1300</v>
      </c>
      <c r="H309" s="65">
        <f t="shared" si="7"/>
        <v>0</v>
      </c>
      <c r="I309" s="23">
        <v>0</v>
      </c>
      <c r="J309" s="66">
        <v>0</v>
      </c>
      <c r="K309" s="11">
        <v>0</v>
      </c>
    </row>
    <row r="310" spans="1:11" x14ac:dyDescent="0.25">
      <c r="A310" s="8" t="s">
        <v>10</v>
      </c>
      <c r="B310" s="19" t="s">
        <v>10</v>
      </c>
      <c r="C310" s="19"/>
      <c r="D310" s="44" t="s">
        <v>354</v>
      </c>
      <c r="E310" s="15" t="s">
        <v>355</v>
      </c>
      <c r="F310" s="14" t="s">
        <v>17</v>
      </c>
      <c r="G310" s="27">
        <v>1200</v>
      </c>
      <c r="H310" s="65">
        <v>0</v>
      </c>
      <c r="I310" s="23">
        <v>0</v>
      </c>
      <c r="J310" s="66">
        <v>0</v>
      </c>
      <c r="K310" s="11">
        <v>0</v>
      </c>
    </row>
    <row r="311" spans="1:11" x14ac:dyDescent="0.25">
      <c r="A311" s="8" t="s">
        <v>10</v>
      </c>
      <c r="B311" s="19" t="s">
        <v>10</v>
      </c>
      <c r="C311" s="19"/>
      <c r="D311" s="44" t="s">
        <v>612</v>
      </c>
      <c r="E311" s="15" t="s">
        <v>613</v>
      </c>
      <c r="F311" s="26" t="s">
        <v>14</v>
      </c>
      <c r="G311" s="27">
        <v>75</v>
      </c>
      <c r="H311" s="65">
        <f t="shared" ref="H311:H374" si="8">+G311*J311</f>
        <v>300</v>
      </c>
      <c r="I311" s="23">
        <v>4</v>
      </c>
      <c r="J311" s="66">
        <v>4</v>
      </c>
      <c r="K311" s="11">
        <v>0</v>
      </c>
    </row>
    <row r="312" spans="1:11" x14ac:dyDescent="0.25">
      <c r="A312" s="8" t="s">
        <v>10</v>
      </c>
      <c r="B312" s="19" t="s">
        <v>10</v>
      </c>
      <c r="C312" s="19"/>
      <c r="D312" s="44" t="s">
        <v>356</v>
      </c>
      <c r="E312" s="15" t="s">
        <v>357</v>
      </c>
      <c r="F312" s="14" t="s">
        <v>14</v>
      </c>
      <c r="G312" s="28">
        <v>113.87</v>
      </c>
      <c r="H312" s="65">
        <f t="shared" si="8"/>
        <v>113.87</v>
      </c>
      <c r="I312" s="23">
        <v>1</v>
      </c>
      <c r="J312" s="66">
        <v>1</v>
      </c>
      <c r="K312" s="11">
        <v>0</v>
      </c>
    </row>
    <row r="313" spans="1:11" x14ac:dyDescent="0.25">
      <c r="A313" s="8" t="s">
        <v>10</v>
      </c>
      <c r="B313" s="19" t="s">
        <v>10</v>
      </c>
      <c r="C313" s="19"/>
      <c r="D313" s="44" t="s">
        <v>358</v>
      </c>
      <c r="E313" s="15" t="s">
        <v>359</v>
      </c>
      <c r="F313" s="14" t="s">
        <v>14</v>
      </c>
      <c r="G313" s="28">
        <v>33.950000000000003</v>
      </c>
      <c r="H313" s="65">
        <f t="shared" si="8"/>
        <v>0</v>
      </c>
      <c r="I313" s="23">
        <v>0</v>
      </c>
      <c r="J313" s="66">
        <v>0</v>
      </c>
      <c r="K313" s="11">
        <v>0</v>
      </c>
    </row>
    <row r="314" spans="1:11" x14ac:dyDescent="0.25">
      <c r="A314" s="8" t="s">
        <v>10</v>
      </c>
      <c r="B314" s="19" t="s">
        <v>10</v>
      </c>
      <c r="C314" s="19"/>
      <c r="D314" s="44" t="s">
        <v>630</v>
      </c>
      <c r="E314" s="15" t="s">
        <v>889</v>
      </c>
      <c r="F314" s="26" t="s">
        <v>172</v>
      </c>
      <c r="G314" s="27">
        <v>24</v>
      </c>
      <c r="H314" s="65">
        <f t="shared" si="8"/>
        <v>0</v>
      </c>
      <c r="I314" s="23">
        <v>0</v>
      </c>
      <c r="J314" s="66">
        <v>0</v>
      </c>
      <c r="K314" s="11">
        <v>0</v>
      </c>
    </row>
    <row r="315" spans="1:11" x14ac:dyDescent="0.25">
      <c r="A315" s="8" t="s">
        <v>10</v>
      </c>
      <c r="B315" s="19" t="s">
        <v>10</v>
      </c>
      <c r="C315" s="19"/>
      <c r="D315" s="44" t="s">
        <v>360</v>
      </c>
      <c r="E315" s="15" t="s">
        <v>361</v>
      </c>
      <c r="F315" s="14" t="s">
        <v>14</v>
      </c>
      <c r="G315" s="28">
        <v>7.6</v>
      </c>
      <c r="H315" s="65">
        <f t="shared" si="8"/>
        <v>129.19999999999999</v>
      </c>
      <c r="I315" s="23">
        <v>17</v>
      </c>
      <c r="J315" s="66">
        <v>17</v>
      </c>
      <c r="K315" s="11">
        <v>0</v>
      </c>
    </row>
    <row r="316" spans="1:11" x14ac:dyDescent="0.25">
      <c r="A316" s="8" t="s">
        <v>10</v>
      </c>
      <c r="B316" s="19" t="s">
        <v>10</v>
      </c>
      <c r="C316" s="30"/>
      <c r="D316" s="44" t="s">
        <v>832</v>
      </c>
      <c r="E316" s="15" t="s">
        <v>814</v>
      </c>
      <c r="F316" s="26" t="s">
        <v>398</v>
      </c>
      <c r="G316" s="27">
        <v>0</v>
      </c>
      <c r="H316" s="65">
        <f t="shared" si="8"/>
        <v>0</v>
      </c>
      <c r="I316" s="23">
        <v>0</v>
      </c>
      <c r="J316" s="66">
        <v>0</v>
      </c>
      <c r="K316" s="11">
        <v>0</v>
      </c>
    </row>
    <row r="317" spans="1:11" x14ac:dyDescent="0.25">
      <c r="A317" s="8" t="s">
        <v>10</v>
      </c>
      <c r="B317" s="19" t="s">
        <v>10</v>
      </c>
      <c r="C317" s="19"/>
      <c r="D317" s="44" t="s">
        <v>705</v>
      </c>
      <c r="E317" s="15" t="s">
        <v>662</v>
      </c>
      <c r="F317" s="26" t="s">
        <v>398</v>
      </c>
      <c r="G317" s="27">
        <v>18.64</v>
      </c>
      <c r="H317" s="65">
        <f t="shared" si="8"/>
        <v>2796</v>
      </c>
      <c r="I317" s="23">
        <v>150</v>
      </c>
      <c r="J317" s="66">
        <v>150</v>
      </c>
      <c r="K317" s="11">
        <v>0</v>
      </c>
    </row>
    <row r="318" spans="1:11" x14ac:dyDescent="0.25">
      <c r="A318" s="8" t="s">
        <v>10</v>
      </c>
      <c r="B318" s="19" t="s">
        <v>10</v>
      </c>
      <c r="C318" s="19"/>
      <c r="D318" s="44" t="s">
        <v>870</v>
      </c>
      <c r="E318" s="15" t="s">
        <v>363</v>
      </c>
      <c r="F318" s="14" t="s">
        <v>14</v>
      </c>
      <c r="G318" s="28">
        <v>65</v>
      </c>
      <c r="H318" s="65">
        <f t="shared" si="8"/>
        <v>1430</v>
      </c>
      <c r="I318" s="23">
        <v>22</v>
      </c>
      <c r="J318" s="66">
        <v>22</v>
      </c>
      <c r="K318" s="11">
        <v>0</v>
      </c>
    </row>
    <row r="319" spans="1:11" x14ac:dyDescent="0.25">
      <c r="A319" s="8" t="s">
        <v>10</v>
      </c>
      <c r="B319" s="19" t="s">
        <v>10</v>
      </c>
      <c r="C319" s="19"/>
      <c r="D319" s="44" t="s">
        <v>362</v>
      </c>
      <c r="E319" s="15" t="s">
        <v>364</v>
      </c>
      <c r="F319" s="14" t="s">
        <v>14</v>
      </c>
      <c r="G319" s="28">
        <v>65</v>
      </c>
      <c r="H319" s="65">
        <f t="shared" si="8"/>
        <v>1560</v>
      </c>
      <c r="I319" s="23">
        <v>24</v>
      </c>
      <c r="J319" s="66">
        <v>24</v>
      </c>
      <c r="K319" s="11">
        <v>0</v>
      </c>
    </row>
    <row r="320" spans="1:11" x14ac:dyDescent="0.25">
      <c r="A320" s="8" t="s">
        <v>10</v>
      </c>
      <c r="B320" s="19" t="s">
        <v>10</v>
      </c>
      <c r="C320" s="19"/>
      <c r="D320" s="44" t="s">
        <v>366</v>
      </c>
      <c r="E320" s="15" t="s">
        <v>367</v>
      </c>
      <c r="F320" s="14" t="s">
        <v>14</v>
      </c>
      <c r="G320" s="27">
        <v>200</v>
      </c>
      <c r="H320" s="65">
        <f t="shared" si="8"/>
        <v>1600</v>
      </c>
      <c r="I320" s="23">
        <v>8</v>
      </c>
      <c r="J320" s="66">
        <v>8</v>
      </c>
      <c r="K320" s="11">
        <v>0</v>
      </c>
    </row>
    <row r="321" spans="1:11" x14ac:dyDescent="0.25">
      <c r="A321" s="84"/>
      <c r="B321" s="19" t="s">
        <v>10</v>
      </c>
      <c r="C321" s="19"/>
      <c r="D321" s="82" t="s">
        <v>1104</v>
      </c>
      <c r="E321" s="81" t="s">
        <v>1103</v>
      </c>
      <c r="F321" s="14" t="s">
        <v>14</v>
      </c>
      <c r="G321" s="27">
        <v>350</v>
      </c>
      <c r="H321" s="65">
        <f t="shared" si="8"/>
        <v>350</v>
      </c>
      <c r="I321" s="23">
        <v>1</v>
      </c>
      <c r="J321" s="66">
        <v>1</v>
      </c>
      <c r="K321" s="11">
        <v>0</v>
      </c>
    </row>
    <row r="322" spans="1:11" x14ac:dyDescent="0.25">
      <c r="A322" s="8" t="s">
        <v>10</v>
      </c>
      <c r="B322" s="19" t="s">
        <v>10</v>
      </c>
      <c r="C322" s="19"/>
      <c r="D322" s="44" t="s">
        <v>365</v>
      </c>
      <c r="E322" s="15" t="s">
        <v>783</v>
      </c>
      <c r="F322" s="14" t="s">
        <v>14</v>
      </c>
      <c r="G322" s="28">
        <v>1650</v>
      </c>
      <c r="H322" s="65">
        <f t="shared" si="8"/>
        <v>14850</v>
      </c>
      <c r="I322" s="23">
        <v>9</v>
      </c>
      <c r="J322" s="66">
        <v>9</v>
      </c>
      <c r="K322" s="11">
        <v>0</v>
      </c>
    </row>
    <row r="323" spans="1:11" x14ac:dyDescent="0.25">
      <c r="A323" s="8" t="s">
        <v>10</v>
      </c>
      <c r="B323" s="19" t="s">
        <v>10</v>
      </c>
      <c r="C323" s="19"/>
      <c r="D323" s="44" t="s">
        <v>368</v>
      </c>
      <c r="E323" s="15" t="s">
        <v>369</v>
      </c>
      <c r="F323" s="14" t="s">
        <v>14</v>
      </c>
      <c r="G323" s="28">
        <v>45</v>
      </c>
      <c r="H323" s="65">
        <f t="shared" si="8"/>
        <v>2925</v>
      </c>
      <c r="I323" s="23">
        <v>65</v>
      </c>
      <c r="J323" s="66">
        <v>65</v>
      </c>
      <c r="K323" s="11">
        <v>0</v>
      </c>
    </row>
    <row r="324" spans="1:11" x14ac:dyDescent="0.25">
      <c r="A324" s="8" t="s">
        <v>10</v>
      </c>
      <c r="B324" s="19" t="s">
        <v>10</v>
      </c>
      <c r="C324" s="19"/>
      <c r="D324" s="44" t="s">
        <v>370</v>
      </c>
      <c r="E324" s="15" t="s">
        <v>371</v>
      </c>
      <c r="F324" s="14" t="s">
        <v>14</v>
      </c>
      <c r="G324" s="28">
        <v>648</v>
      </c>
      <c r="H324" s="65">
        <f t="shared" si="8"/>
        <v>7128</v>
      </c>
      <c r="I324" s="23">
        <v>11</v>
      </c>
      <c r="J324" s="66">
        <v>11</v>
      </c>
      <c r="K324" s="11">
        <v>0</v>
      </c>
    </row>
    <row r="325" spans="1:11" x14ac:dyDescent="0.25">
      <c r="A325" s="8" t="s">
        <v>10</v>
      </c>
      <c r="B325" s="19" t="s">
        <v>10</v>
      </c>
      <c r="C325" s="30"/>
      <c r="D325" s="55" t="s">
        <v>840</v>
      </c>
      <c r="E325" s="34" t="s">
        <v>825</v>
      </c>
      <c r="F325" s="26" t="s">
        <v>398</v>
      </c>
      <c r="G325" s="27">
        <v>650</v>
      </c>
      <c r="H325" s="65">
        <f t="shared" si="8"/>
        <v>5850</v>
      </c>
      <c r="I325" s="23">
        <v>9</v>
      </c>
      <c r="J325" s="66">
        <v>9</v>
      </c>
      <c r="K325" s="11">
        <v>0</v>
      </c>
    </row>
    <row r="326" spans="1:11" x14ac:dyDescent="0.25">
      <c r="A326" s="8" t="s">
        <v>10</v>
      </c>
      <c r="B326" s="19" t="s">
        <v>10</v>
      </c>
      <c r="C326" s="45"/>
      <c r="D326" s="56" t="s">
        <v>1029</v>
      </c>
      <c r="E326" s="69" t="s">
        <v>1023</v>
      </c>
      <c r="F326" s="26" t="s">
        <v>398</v>
      </c>
      <c r="G326" s="27">
        <v>50</v>
      </c>
      <c r="H326" s="65">
        <f t="shared" si="8"/>
        <v>800</v>
      </c>
      <c r="I326" s="23">
        <v>16</v>
      </c>
      <c r="J326" s="66">
        <v>16</v>
      </c>
      <c r="K326" s="11">
        <v>0</v>
      </c>
    </row>
    <row r="327" spans="1:11" x14ac:dyDescent="0.25">
      <c r="A327" s="84"/>
      <c r="B327" s="19" t="s">
        <v>10</v>
      </c>
      <c r="C327" s="45"/>
      <c r="D327" s="82" t="s">
        <v>1105</v>
      </c>
      <c r="E327" s="81" t="s">
        <v>1106</v>
      </c>
      <c r="F327" s="26" t="s">
        <v>398</v>
      </c>
      <c r="G327" s="27">
        <v>500</v>
      </c>
      <c r="H327" s="65">
        <f t="shared" si="8"/>
        <v>2500</v>
      </c>
      <c r="I327" s="23">
        <v>5</v>
      </c>
      <c r="J327" s="66">
        <v>5</v>
      </c>
      <c r="K327" s="11">
        <v>0</v>
      </c>
    </row>
    <row r="328" spans="1:11" x14ac:dyDescent="0.25">
      <c r="A328" s="8" t="s">
        <v>10</v>
      </c>
      <c r="B328" s="19" t="s">
        <v>10</v>
      </c>
      <c r="C328" s="30"/>
      <c r="D328" s="57" t="s">
        <v>841</v>
      </c>
      <c r="E328" s="34" t="s">
        <v>826</v>
      </c>
      <c r="F328" s="26" t="s">
        <v>398</v>
      </c>
      <c r="G328" s="27">
        <v>795</v>
      </c>
      <c r="H328" s="65">
        <f t="shared" si="8"/>
        <v>7950</v>
      </c>
      <c r="I328" s="23">
        <v>10</v>
      </c>
      <c r="J328" s="66">
        <v>10</v>
      </c>
      <c r="K328" s="11">
        <v>0</v>
      </c>
    </row>
    <row r="329" spans="1:11" x14ac:dyDescent="0.25">
      <c r="A329" s="8" t="s">
        <v>10</v>
      </c>
      <c r="B329" s="19" t="s">
        <v>10</v>
      </c>
      <c r="C329" s="19"/>
      <c r="D329" s="44" t="s">
        <v>372</v>
      </c>
      <c r="E329" s="15" t="s">
        <v>373</v>
      </c>
      <c r="F329" s="14" t="s">
        <v>172</v>
      </c>
      <c r="G329" s="28">
        <v>64.650000000000006</v>
      </c>
      <c r="H329" s="65">
        <f t="shared" si="8"/>
        <v>3943.6500000000005</v>
      </c>
      <c r="I329" s="23">
        <v>61</v>
      </c>
      <c r="J329" s="66">
        <v>61</v>
      </c>
      <c r="K329" s="11">
        <v>0</v>
      </c>
    </row>
    <row r="330" spans="1:11" x14ac:dyDescent="0.25">
      <c r="A330" s="8" t="s">
        <v>10</v>
      </c>
      <c r="B330" s="19" t="s">
        <v>10</v>
      </c>
      <c r="C330" s="19"/>
      <c r="D330" s="44" t="s">
        <v>374</v>
      </c>
      <c r="E330" s="15" t="s">
        <v>375</v>
      </c>
      <c r="F330" s="14" t="s">
        <v>14</v>
      </c>
      <c r="G330" s="27">
        <v>0</v>
      </c>
      <c r="H330" s="65">
        <f t="shared" si="8"/>
        <v>0</v>
      </c>
      <c r="I330" s="23">
        <v>0</v>
      </c>
      <c r="J330" s="66">
        <v>0</v>
      </c>
      <c r="K330" s="11">
        <v>0</v>
      </c>
    </row>
    <row r="331" spans="1:11" x14ac:dyDescent="0.25">
      <c r="A331" s="8" t="s">
        <v>10</v>
      </c>
      <c r="B331" s="19" t="s">
        <v>10</v>
      </c>
      <c r="C331" s="19"/>
      <c r="D331" s="42" t="s">
        <v>1030</v>
      </c>
      <c r="E331" s="70" t="s">
        <v>1024</v>
      </c>
      <c r="F331" s="14" t="s">
        <v>398</v>
      </c>
      <c r="G331" s="27">
        <v>100</v>
      </c>
      <c r="H331" s="65">
        <f t="shared" si="8"/>
        <v>600</v>
      </c>
      <c r="I331" s="23">
        <v>6</v>
      </c>
      <c r="J331" s="66">
        <v>6</v>
      </c>
      <c r="K331" s="11">
        <v>0</v>
      </c>
    </row>
    <row r="332" spans="1:11" x14ac:dyDescent="0.25">
      <c r="A332" s="8" t="s">
        <v>10</v>
      </c>
      <c r="B332" s="19" t="s">
        <v>10</v>
      </c>
      <c r="C332" s="19"/>
      <c r="D332" s="44" t="s">
        <v>311</v>
      </c>
      <c r="E332" s="15" t="s">
        <v>779</v>
      </c>
      <c r="F332" s="14" t="s">
        <v>14</v>
      </c>
      <c r="G332" s="28">
        <v>86.95</v>
      </c>
      <c r="H332" s="65">
        <f t="shared" si="8"/>
        <v>1652.05</v>
      </c>
      <c r="I332" s="23">
        <v>19</v>
      </c>
      <c r="J332" s="66">
        <v>19</v>
      </c>
      <c r="K332" s="11">
        <v>0</v>
      </c>
    </row>
    <row r="333" spans="1:11" x14ac:dyDescent="0.25">
      <c r="A333" s="8" t="s">
        <v>10</v>
      </c>
      <c r="B333" s="19" t="s">
        <v>10</v>
      </c>
      <c r="C333" s="19"/>
      <c r="D333" s="44" t="s">
        <v>376</v>
      </c>
      <c r="E333" s="15" t="s">
        <v>377</v>
      </c>
      <c r="F333" s="14" t="s">
        <v>14</v>
      </c>
      <c r="G333" s="28">
        <v>54.95</v>
      </c>
      <c r="H333" s="65">
        <f t="shared" si="8"/>
        <v>769.30000000000007</v>
      </c>
      <c r="I333" s="23">
        <v>14</v>
      </c>
      <c r="J333" s="66">
        <v>14</v>
      </c>
      <c r="K333" s="11">
        <v>0</v>
      </c>
    </row>
    <row r="334" spans="1:11" x14ac:dyDescent="0.25">
      <c r="A334" s="8" t="s">
        <v>10</v>
      </c>
      <c r="B334" s="19" t="s">
        <v>10</v>
      </c>
      <c r="C334" s="19"/>
      <c r="D334" s="44" t="s">
        <v>378</v>
      </c>
      <c r="E334" s="15" t="s">
        <v>379</v>
      </c>
      <c r="F334" s="14" t="s">
        <v>14</v>
      </c>
      <c r="G334" s="27">
        <v>15</v>
      </c>
      <c r="H334" s="65">
        <f t="shared" si="8"/>
        <v>360</v>
      </c>
      <c r="I334" s="23">
        <v>24</v>
      </c>
      <c r="J334" s="66">
        <v>24</v>
      </c>
      <c r="K334" s="11">
        <v>0</v>
      </c>
    </row>
    <row r="335" spans="1:11" x14ac:dyDescent="0.25">
      <c r="A335" s="8" t="s">
        <v>10</v>
      </c>
      <c r="B335" s="19" t="s">
        <v>10</v>
      </c>
      <c r="C335" s="19"/>
      <c r="D335" s="44" t="s">
        <v>380</v>
      </c>
      <c r="E335" s="15" t="s">
        <v>381</v>
      </c>
      <c r="F335" s="14" t="s">
        <v>14</v>
      </c>
      <c r="G335" s="28">
        <v>375.32</v>
      </c>
      <c r="H335" s="65">
        <f t="shared" si="8"/>
        <v>1501.28</v>
      </c>
      <c r="I335" s="23">
        <v>4</v>
      </c>
      <c r="J335" s="66">
        <v>4</v>
      </c>
      <c r="K335" s="11">
        <v>0</v>
      </c>
    </row>
    <row r="336" spans="1:11" x14ac:dyDescent="0.25">
      <c r="A336" s="8" t="s">
        <v>10</v>
      </c>
      <c r="B336" s="19" t="s">
        <v>10</v>
      </c>
      <c r="C336" s="19"/>
      <c r="D336" s="44" t="s">
        <v>801</v>
      </c>
      <c r="E336" s="15" t="s">
        <v>802</v>
      </c>
      <c r="F336" s="26" t="s">
        <v>398</v>
      </c>
      <c r="G336" s="27">
        <v>68.98</v>
      </c>
      <c r="H336" s="65">
        <f t="shared" si="8"/>
        <v>275.92</v>
      </c>
      <c r="I336" s="23">
        <v>4</v>
      </c>
      <c r="J336" s="66">
        <v>4</v>
      </c>
      <c r="K336" s="11">
        <v>0</v>
      </c>
    </row>
    <row r="337" spans="1:11" x14ac:dyDescent="0.25">
      <c r="A337" s="8" t="s">
        <v>10</v>
      </c>
      <c r="B337" s="19" t="s">
        <v>10</v>
      </c>
      <c r="C337" s="19"/>
      <c r="D337" s="44" t="s">
        <v>382</v>
      </c>
      <c r="E337" s="15" t="s">
        <v>383</v>
      </c>
      <c r="F337" s="14" t="s">
        <v>14</v>
      </c>
      <c r="G337" s="28">
        <v>207.47</v>
      </c>
      <c r="H337" s="65">
        <f t="shared" si="8"/>
        <v>3112.05</v>
      </c>
      <c r="I337" s="23">
        <v>15</v>
      </c>
      <c r="J337" s="66">
        <v>15</v>
      </c>
      <c r="K337" s="11">
        <v>0</v>
      </c>
    </row>
    <row r="338" spans="1:11" x14ac:dyDescent="0.25">
      <c r="A338" s="8" t="s">
        <v>10</v>
      </c>
      <c r="B338" s="19" t="s">
        <v>10</v>
      </c>
      <c r="C338" s="19"/>
      <c r="D338" s="44" t="s">
        <v>384</v>
      </c>
      <c r="E338" s="15" t="s">
        <v>385</v>
      </c>
      <c r="F338" s="14" t="s">
        <v>17</v>
      </c>
      <c r="G338" s="27">
        <v>1200</v>
      </c>
      <c r="H338" s="65">
        <f t="shared" si="8"/>
        <v>1200</v>
      </c>
      <c r="I338" s="23">
        <v>1</v>
      </c>
      <c r="J338" s="66">
        <v>1</v>
      </c>
      <c r="K338" s="11">
        <v>0</v>
      </c>
    </row>
    <row r="339" spans="1:11" x14ac:dyDescent="0.25">
      <c r="A339" s="8" t="s">
        <v>10</v>
      </c>
      <c r="B339" s="19" t="s">
        <v>10</v>
      </c>
      <c r="C339" s="19"/>
      <c r="D339" s="44" t="s">
        <v>799</v>
      </c>
      <c r="E339" s="15" t="s">
        <v>800</v>
      </c>
      <c r="F339" s="26" t="s">
        <v>14</v>
      </c>
      <c r="G339" s="27">
        <v>450</v>
      </c>
      <c r="H339" s="65">
        <f t="shared" si="8"/>
        <v>122400</v>
      </c>
      <c r="I339" s="23">
        <v>272</v>
      </c>
      <c r="J339" s="66">
        <v>272</v>
      </c>
      <c r="K339" s="11">
        <v>0</v>
      </c>
    </row>
    <row r="340" spans="1:11" x14ac:dyDescent="0.25">
      <c r="A340" s="8" t="s">
        <v>10</v>
      </c>
      <c r="B340" s="19" t="s">
        <v>10</v>
      </c>
      <c r="C340" s="19"/>
      <c r="D340" s="44" t="s">
        <v>387</v>
      </c>
      <c r="E340" s="15" t="s">
        <v>388</v>
      </c>
      <c r="F340" s="14" t="s">
        <v>210</v>
      </c>
      <c r="G340" s="28">
        <v>6</v>
      </c>
      <c r="H340" s="65">
        <f t="shared" si="8"/>
        <v>0</v>
      </c>
      <c r="I340" s="23">
        <v>0</v>
      </c>
      <c r="J340" s="66">
        <v>0</v>
      </c>
      <c r="K340" s="11">
        <v>0</v>
      </c>
    </row>
    <row r="341" spans="1:11" x14ac:dyDescent="0.25">
      <c r="A341" s="8" t="s">
        <v>10</v>
      </c>
      <c r="B341" s="19" t="s">
        <v>10</v>
      </c>
      <c r="C341" s="19"/>
      <c r="D341" s="44" t="s">
        <v>389</v>
      </c>
      <c r="E341" s="15" t="s">
        <v>882</v>
      </c>
      <c r="F341" s="14" t="s">
        <v>210</v>
      </c>
      <c r="G341" s="28">
        <v>6</v>
      </c>
      <c r="H341" s="65">
        <f t="shared" si="8"/>
        <v>312</v>
      </c>
      <c r="I341" s="23">
        <v>52</v>
      </c>
      <c r="J341" s="66">
        <v>52</v>
      </c>
      <c r="K341" s="11">
        <v>0</v>
      </c>
    </row>
    <row r="342" spans="1:11" x14ac:dyDescent="0.25">
      <c r="A342" s="8" t="s">
        <v>10</v>
      </c>
      <c r="B342" s="19" t="s">
        <v>10</v>
      </c>
      <c r="C342" s="19"/>
      <c r="D342" s="44" t="s">
        <v>390</v>
      </c>
      <c r="E342" s="15" t="s">
        <v>391</v>
      </c>
      <c r="F342" s="14" t="s">
        <v>210</v>
      </c>
      <c r="G342" s="28">
        <v>6</v>
      </c>
      <c r="H342" s="65">
        <f t="shared" si="8"/>
        <v>54</v>
      </c>
      <c r="I342" s="23">
        <v>9</v>
      </c>
      <c r="J342" s="66">
        <v>9</v>
      </c>
      <c r="K342" s="11">
        <v>0</v>
      </c>
    </row>
    <row r="343" spans="1:11" x14ac:dyDescent="0.25">
      <c r="A343" s="8" t="s">
        <v>10</v>
      </c>
      <c r="B343" s="19" t="s">
        <v>10</v>
      </c>
      <c r="C343" s="19"/>
      <c r="D343" s="44" t="s">
        <v>392</v>
      </c>
      <c r="E343" s="15" t="s">
        <v>393</v>
      </c>
      <c r="F343" s="14" t="s">
        <v>210</v>
      </c>
      <c r="G343" s="28">
        <v>6</v>
      </c>
      <c r="H343" s="65">
        <f t="shared" si="8"/>
        <v>270</v>
      </c>
      <c r="I343" s="23">
        <v>45</v>
      </c>
      <c r="J343" s="66">
        <v>45</v>
      </c>
      <c r="K343" s="11">
        <v>0</v>
      </c>
    </row>
    <row r="344" spans="1:11" x14ac:dyDescent="0.25">
      <c r="A344" s="8" t="s">
        <v>10</v>
      </c>
      <c r="B344" s="19" t="s">
        <v>10</v>
      </c>
      <c r="C344" s="19"/>
      <c r="D344" s="44" t="s">
        <v>699</v>
      </c>
      <c r="E344" s="15" t="s">
        <v>674</v>
      </c>
      <c r="F344" s="26" t="s">
        <v>717</v>
      </c>
      <c r="G344" s="27">
        <v>0</v>
      </c>
      <c r="H344" s="65">
        <f t="shared" si="8"/>
        <v>0</v>
      </c>
      <c r="I344" s="23">
        <v>0</v>
      </c>
      <c r="J344" s="66">
        <v>0</v>
      </c>
      <c r="K344" s="11">
        <v>0</v>
      </c>
    </row>
    <row r="345" spans="1:11" x14ac:dyDescent="0.25">
      <c r="A345" s="8" t="s">
        <v>10</v>
      </c>
      <c r="B345" s="19" t="s">
        <v>10</v>
      </c>
      <c r="C345" s="19"/>
      <c r="D345" s="44" t="s">
        <v>417</v>
      </c>
      <c r="E345" s="15" t="s">
        <v>418</v>
      </c>
      <c r="F345" s="14" t="s">
        <v>419</v>
      </c>
      <c r="G345" s="27">
        <v>300</v>
      </c>
      <c r="H345" s="65">
        <f t="shared" si="8"/>
        <v>3000</v>
      </c>
      <c r="I345" s="23">
        <v>10</v>
      </c>
      <c r="J345" s="66">
        <v>10</v>
      </c>
      <c r="K345" s="11">
        <v>0</v>
      </c>
    </row>
    <row r="346" spans="1:11" x14ac:dyDescent="0.25">
      <c r="A346" s="8" t="s">
        <v>10</v>
      </c>
      <c r="B346" s="19" t="s">
        <v>10</v>
      </c>
      <c r="C346" s="19"/>
      <c r="D346" s="44" t="s">
        <v>794</v>
      </c>
      <c r="E346" s="15" t="s">
        <v>795</v>
      </c>
      <c r="F346" s="14" t="s">
        <v>14</v>
      </c>
      <c r="G346" s="28">
        <v>113.45</v>
      </c>
      <c r="H346" s="65">
        <f t="shared" si="8"/>
        <v>0</v>
      </c>
      <c r="I346" s="23">
        <v>0</v>
      </c>
      <c r="J346" s="66">
        <v>0</v>
      </c>
      <c r="K346" s="11">
        <v>0</v>
      </c>
    </row>
    <row r="347" spans="1:11" x14ac:dyDescent="0.25">
      <c r="A347" s="8" t="s">
        <v>10</v>
      </c>
      <c r="B347" s="19" t="s">
        <v>10</v>
      </c>
      <c r="C347" s="19"/>
      <c r="D347" s="44" t="s">
        <v>404</v>
      </c>
      <c r="E347" s="15" t="s">
        <v>405</v>
      </c>
      <c r="F347" s="14" t="s">
        <v>14</v>
      </c>
      <c r="G347" s="27">
        <v>150</v>
      </c>
      <c r="H347" s="65">
        <f t="shared" si="8"/>
        <v>1050</v>
      </c>
      <c r="I347" s="23">
        <v>7</v>
      </c>
      <c r="J347" s="66">
        <v>7</v>
      </c>
      <c r="K347" s="11">
        <v>0</v>
      </c>
    </row>
    <row r="348" spans="1:11" x14ac:dyDescent="0.25">
      <c r="A348" s="8" t="s">
        <v>10</v>
      </c>
      <c r="B348" s="19" t="s">
        <v>10</v>
      </c>
      <c r="C348" s="19"/>
      <c r="D348" s="44" t="s">
        <v>406</v>
      </c>
      <c r="E348" s="15" t="s">
        <v>407</v>
      </c>
      <c r="F348" s="14" t="s">
        <v>14</v>
      </c>
      <c r="G348" s="28">
        <v>75</v>
      </c>
      <c r="H348" s="65">
        <f t="shared" si="8"/>
        <v>1350</v>
      </c>
      <c r="I348" s="23">
        <v>18</v>
      </c>
      <c r="J348" s="66">
        <v>18</v>
      </c>
      <c r="K348" s="11">
        <v>0</v>
      </c>
    </row>
    <row r="349" spans="1:11" x14ac:dyDescent="0.25">
      <c r="A349" s="8" t="s">
        <v>10</v>
      </c>
      <c r="B349" s="19" t="s">
        <v>10</v>
      </c>
      <c r="C349" s="19"/>
      <c r="D349" s="44" t="s">
        <v>408</v>
      </c>
      <c r="E349" s="15" t="s">
        <v>409</v>
      </c>
      <c r="F349" s="14" t="s">
        <v>14</v>
      </c>
      <c r="G349" s="28">
        <v>1791.67</v>
      </c>
      <c r="H349" s="65">
        <f t="shared" si="8"/>
        <v>23291.71</v>
      </c>
      <c r="I349" s="23">
        <v>13</v>
      </c>
      <c r="J349" s="66">
        <v>13</v>
      </c>
      <c r="K349" s="11">
        <v>0</v>
      </c>
    </row>
    <row r="350" spans="1:11" x14ac:dyDescent="0.25">
      <c r="A350" s="8" t="s">
        <v>10</v>
      </c>
      <c r="B350" s="19" t="s">
        <v>10</v>
      </c>
      <c r="C350" s="19"/>
      <c r="D350" s="44" t="s">
        <v>410</v>
      </c>
      <c r="E350" s="15" t="s">
        <v>411</v>
      </c>
      <c r="F350" s="14" t="s">
        <v>14</v>
      </c>
      <c r="G350" s="27">
        <v>567.58000000000004</v>
      </c>
      <c r="H350" s="65">
        <f t="shared" si="8"/>
        <v>22135.620000000003</v>
      </c>
      <c r="I350" s="23">
        <v>39</v>
      </c>
      <c r="J350" s="66">
        <v>39</v>
      </c>
      <c r="K350" s="11">
        <v>0</v>
      </c>
    </row>
    <row r="351" spans="1:11" x14ac:dyDescent="0.25">
      <c r="A351" s="8" t="s">
        <v>10</v>
      </c>
      <c r="B351" s="19" t="s">
        <v>10</v>
      </c>
      <c r="C351" s="19"/>
      <c r="D351" s="44" t="s">
        <v>412</v>
      </c>
      <c r="E351" s="15" t="s">
        <v>859</v>
      </c>
      <c r="F351" s="14" t="s">
        <v>14</v>
      </c>
      <c r="G351" s="28">
        <v>15.51</v>
      </c>
      <c r="H351" s="65">
        <f t="shared" si="8"/>
        <v>5319.93</v>
      </c>
      <c r="I351" s="23">
        <v>343</v>
      </c>
      <c r="J351" s="66">
        <v>343</v>
      </c>
      <c r="K351" s="11">
        <v>0</v>
      </c>
    </row>
    <row r="352" spans="1:11" x14ac:dyDescent="0.25">
      <c r="A352" s="8" t="s">
        <v>10</v>
      </c>
      <c r="B352" s="19" t="s">
        <v>10</v>
      </c>
      <c r="C352" s="19"/>
      <c r="D352" s="44" t="s">
        <v>415</v>
      </c>
      <c r="E352" s="15" t="s">
        <v>416</v>
      </c>
      <c r="F352" s="14" t="s">
        <v>14</v>
      </c>
      <c r="G352" s="28">
        <v>34.409999999999997</v>
      </c>
      <c r="H352" s="65">
        <f t="shared" si="8"/>
        <v>4025.97</v>
      </c>
      <c r="I352" s="23">
        <v>117</v>
      </c>
      <c r="J352" s="66">
        <v>117</v>
      </c>
      <c r="K352" s="11">
        <v>0</v>
      </c>
    </row>
    <row r="353" spans="1:12" x14ac:dyDescent="0.25">
      <c r="A353" s="8" t="s">
        <v>10</v>
      </c>
      <c r="B353" s="19" t="s">
        <v>10</v>
      </c>
      <c r="C353" s="19"/>
      <c r="D353" s="44" t="s">
        <v>413</v>
      </c>
      <c r="E353" s="15" t="s">
        <v>414</v>
      </c>
      <c r="F353" s="14" t="s">
        <v>14</v>
      </c>
      <c r="G353" s="28">
        <v>30</v>
      </c>
      <c r="H353" s="65">
        <f t="shared" si="8"/>
        <v>3000</v>
      </c>
      <c r="I353" s="23">
        <v>100</v>
      </c>
      <c r="J353" s="66">
        <v>100</v>
      </c>
      <c r="K353" s="11">
        <v>0</v>
      </c>
    </row>
    <row r="354" spans="1:12" x14ac:dyDescent="0.25">
      <c r="A354" s="8" t="s">
        <v>10</v>
      </c>
      <c r="B354" s="19" t="s">
        <v>10</v>
      </c>
      <c r="C354" s="19"/>
      <c r="D354" s="44" t="s">
        <v>420</v>
      </c>
      <c r="E354" s="15" t="s">
        <v>421</v>
      </c>
      <c r="F354" s="14" t="s">
        <v>14</v>
      </c>
      <c r="G354" s="28">
        <v>20</v>
      </c>
      <c r="H354" s="65">
        <f t="shared" si="8"/>
        <v>200</v>
      </c>
      <c r="I354" s="23">
        <v>10</v>
      </c>
      <c r="J354" s="66">
        <v>10</v>
      </c>
      <c r="K354" s="11">
        <v>0</v>
      </c>
    </row>
    <row r="355" spans="1:12" x14ac:dyDescent="0.25">
      <c r="A355" s="8" t="s">
        <v>10</v>
      </c>
      <c r="B355" s="19" t="s">
        <v>10</v>
      </c>
      <c r="C355" s="19"/>
      <c r="D355" s="44" t="s">
        <v>422</v>
      </c>
      <c r="E355" s="15" t="s">
        <v>423</v>
      </c>
      <c r="F355" s="14" t="s">
        <v>14</v>
      </c>
      <c r="G355" s="28">
        <v>12</v>
      </c>
      <c r="H355" s="65">
        <f t="shared" si="8"/>
        <v>36</v>
      </c>
      <c r="I355" s="23">
        <v>3</v>
      </c>
      <c r="J355" s="66">
        <v>3</v>
      </c>
      <c r="K355" s="11">
        <v>0</v>
      </c>
    </row>
    <row r="356" spans="1:12" x14ac:dyDescent="0.25">
      <c r="A356" s="8" t="s">
        <v>10</v>
      </c>
      <c r="B356" s="19" t="s">
        <v>10</v>
      </c>
      <c r="C356" s="19"/>
      <c r="D356" s="44" t="s">
        <v>424</v>
      </c>
      <c r="E356" s="15" t="s">
        <v>425</v>
      </c>
      <c r="F356" s="14" t="s">
        <v>14</v>
      </c>
      <c r="G356" s="28">
        <v>10.95</v>
      </c>
      <c r="H356" s="65">
        <f t="shared" si="8"/>
        <v>0</v>
      </c>
      <c r="I356" s="23">
        <v>0</v>
      </c>
      <c r="J356" s="66">
        <v>0</v>
      </c>
      <c r="K356" s="11">
        <v>0</v>
      </c>
    </row>
    <row r="357" spans="1:12" x14ac:dyDescent="0.25">
      <c r="A357" s="8" t="s">
        <v>10</v>
      </c>
      <c r="B357" s="19" t="s">
        <v>10</v>
      </c>
      <c r="C357" s="19"/>
      <c r="D357" s="44" t="s">
        <v>696</v>
      </c>
      <c r="E357" s="15" t="s">
        <v>677</v>
      </c>
      <c r="F357" s="14" t="s">
        <v>14</v>
      </c>
      <c r="G357" s="28">
        <v>0</v>
      </c>
      <c r="H357" s="65">
        <f t="shared" si="8"/>
        <v>0</v>
      </c>
      <c r="I357" s="23">
        <v>0</v>
      </c>
      <c r="J357" s="66">
        <v>0</v>
      </c>
      <c r="K357" s="11">
        <v>0</v>
      </c>
    </row>
    <row r="358" spans="1:12" x14ac:dyDescent="0.25">
      <c r="A358" s="8" t="s">
        <v>10</v>
      </c>
      <c r="B358" s="19" t="s">
        <v>10</v>
      </c>
      <c r="C358" s="19"/>
      <c r="D358" s="44" t="s">
        <v>426</v>
      </c>
      <c r="E358" s="15" t="s">
        <v>427</v>
      </c>
      <c r="F358" s="14" t="s">
        <v>14</v>
      </c>
      <c r="G358" s="28">
        <v>15</v>
      </c>
      <c r="H358" s="65">
        <f t="shared" si="8"/>
        <v>16395</v>
      </c>
      <c r="I358" s="67">
        <v>1093</v>
      </c>
      <c r="J358" s="68">
        <v>1093</v>
      </c>
      <c r="K358" s="11">
        <v>0</v>
      </c>
    </row>
    <row r="359" spans="1:12" x14ac:dyDescent="0.25">
      <c r="A359" s="8" t="s">
        <v>10</v>
      </c>
      <c r="B359" s="19" t="s">
        <v>10</v>
      </c>
      <c r="C359" s="19"/>
      <c r="D359" s="44" t="s">
        <v>596</v>
      </c>
      <c r="E359" s="15" t="s">
        <v>597</v>
      </c>
      <c r="F359" s="26" t="s">
        <v>14</v>
      </c>
      <c r="G359" s="28">
        <v>400</v>
      </c>
      <c r="H359" s="65">
        <f t="shared" si="8"/>
        <v>1600</v>
      </c>
      <c r="I359" s="23">
        <v>4</v>
      </c>
      <c r="J359" s="66">
        <v>4</v>
      </c>
      <c r="K359" s="11">
        <v>0</v>
      </c>
    </row>
    <row r="360" spans="1:12" x14ac:dyDescent="0.25">
      <c r="A360" s="8" t="s">
        <v>10</v>
      </c>
      <c r="B360" s="19" t="s">
        <v>10</v>
      </c>
      <c r="C360" s="19"/>
      <c r="D360" s="44" t="s">
        <v>428</v>
      </c>
      <c r="E360" s="15" t="s">
        <v>429</v>
      </c>
      <c r="F360" s="14" t="s">
        <v>430</v>
      </c>
      <c r="G360" s="28">
        <v>79.34</v>
      </c>
      <c r="H360" s="65">
        <f t="shared" si="8"/>
        <v>49349.48</v>
      </c>
      <c r="I360" s="23">
        <v>622</v>
      </c>
      <c r="J360" s="66">
        <v>622</v>
      </c>
      <c r="K360" s="11">
        <v>0</v>
      </c>
    </row>
    <row r="361" spans="1:12" x14ac:dyDescent="0.25">
      <c r="A361" s="8" t="s">
        <v>10</v>
      </c>
      <c r="B361" s="19" t="s">
        <v>10</v>
      </c>
      <c r="C361" s="19"/>
      <c r="D361" s="44" t="s">
        <v>432</v>
      </c>
      <c r="E361" s="15" t="s">
        <v>433</v>
      </c>
      <c r="F361" s="14" t="s">
        <v>434</v>
      </c>
      <c r="G361" s="28">
        <v>107.58</v>
      </c>
      <c r="H361" s="65">
        <f t="shared" si="8"/>
        <v>0</v>
      </c>
      <c r="I361" s="23">
        <v>0</v>
      </c>
      <c r="J361" s="66">
        <v>0</v>
      </c>
      <c r="K361" s="11">
        <v>0</v>
      </c>
    </row>
    <row r="362" spans="1:12" x14ac:dyDescent="0.25">
      <c r="A362" s="8" t="s">
        <v>10</v>
      </c>
      <c r="B362" s="19" t="s">
        <v>10</v>
      </c>
      <c r="C362" s="19"/>
      <c r="D362" s="44" t="s">
        <v>431</v>
      </c>
      <c r="E362" s="15" t="s">
        <v>436</v>
      </c>
      <c r="F362" s="14" t="s">
        <v>203</v>
      </c>
      <c r="G362" s="28">
        <v>99.99</v>
      </c>
      <c r="H362" s="65">
        <f t="shared" si="8"/>
        <v>0</v>
      </c>
      <c r="I362" s="23">
        <v>0</v>
      </c>
      <c r="J362" s="66">
        <v>0</v>
      </c>
      <c r="K362" s="11">
        <v>0</v>
      </c>
    </row>
    <row r="363" spans="1:12" x14ac:dyDescent="0.25">
      <c r="A363" s="8" t="s">
        <v>10</v>
      </c>
      <c r="B363" s="19" t="s">
        <v>10</v>
      </c>
      <c r="C363" s="19"/>
      <c r="D363" s="44" t="s">
        <v>435</v>
      </c>
      <c r="E363" s="15" t="s">
        <v>436</v>
      </c>
      <c r="F363" s="14" t="s">
        <v>315</v>
      </c>
      <c r="G363" s="28">
        <v>112.1</v>
      </c>
      <c r="H363" s="65">
        <f t="shared" si="8"/>
        <v>3699.2999999999997</v>
      </c>
      <c r="I363" s="23">
        <v>33</v>
      </c>
      <c r="J363" s="66">
        <v>33</v>
      </c>
      <c r="K363" s="11">
        <v>0</v>
      </c>
    </row>
    <row r="364" spans="1:12" x14ac:dyDescent="0.25">
      <c r="A364" s="8" t="s">
        <v>10</v>
      </c>
      <c r="B364" s="19" t="s">
        <v>10</v>
      </c>
      <c r="C364" s="19"/>
      <c r="D364" s="44" t="s">
        <v>796</v>
      </c>
      <c r="E364" s="15" t="s">
        <v>436</v>
      </c>
      <c r="F364" s="14" t="s">
        <v>437</v>
      </c>
      <c r="G364" s="28">
        <v>78.95</v>
      </c>
      <c r="H364" s="65">
        <f t="shared" si="8"/>
        <v>1894.8000000000002</v>
      </c>
      <c r="I364" s="23">
        <v>24</v>
      </c>
      <c r="J364" s="66">
        <v>24</v>
      </c>
      <c r="K364" s="11">
        <v>0</v>
      </c>
    </row>
    <row r="365" spans="1:12" x14ac:dyDescent="0.25">
      <c r="A365" s="8" t="s">
        <v>10</v>
      </c>
      <c r="B365" s="19" t="s">
        <v>10</v>
      </c>
      <c r="C365" s="19"/>
      <c r="D365" s="44" t="s">
        <v>438</v>
      </c>
      <c r="E365" s="15" t="s">
        <v>436</v>
      </c>
      <c r="F365" s="14" t="s">
        <v>439</v>
      </c>
      <c r="G365" s="28">
        <v>75</v>
      </c>
      <c r="H365" s="65">
        <f t="shared" si="8"/>
        <v>7500</v>
      </c>
      <c r="I365" s="23">
        <v>50</v>
      </c>
      <c r="J365" s="66">
        <v>100</v>
      </c>
      <c r="K365" s="11">
        <v>50</v>
      </c>
      <c r="L365" t="s">
        <v>1022</v>
      </c>
    </row>
    <row r="366" spans="1:12" x14ac:dyDescent="0.25">
      <c r="A366" s="8" t="s">
        <v>10</v>
      </c>
      <c r="B366" s="19" t="s">
        <v>10</v>
      </c>
      <c r="C366" s="19"/>
      <c r="D366" s="44" t="s">
        <v>440</v>
      </c>
      <c r="E366" s="15" t="s">
        <v>436</v>
      </c>
      <c r="F366" s="14" t="s">
        <v>441</v>
      </c>
      <c r="G366" s="28">
        <v>124.95</v>
      </c>
      <c r="H366" s="65">
        <f t="shared" si="8"/>
        <v>0</v>
      </c>
      <c r="I366" s="23">
        <v>0</v>
      </c>
      <c r="J366" s="66">
        <v>0</v>
      </c>
      <c r="K366" s="11">
        <v>0</v>
      </c>
    </row>
    <row r="367" spans="1:12" x14ac:dyDescent="0.25">
      <c r="A367" s="8" t="s">
        <v>10</v>
      </c>
      <c r="B367" s="19" t="s">
        <v>10</v>
      </c>
      <c r="C367" s="19"/>
      <c r="D367" s="44" t="s">
        <v>454</v>
      </c>
      <c r="E367" s="15" t="s">
        <v>455</v>
      </c>
      <c r="F367" s="14" t="s">
        <v>17</v>
      </c>
      <c r="G367" s="28">
        <v>206.9</v>
      </c>
      <c r="H367" s="65">
        <f t="shared" si="8"/>
        <v>413.8</v>
      </c>
      <c r="I367" s="23">
        <v>2</v>
      </c>
      <c r="J367" s="66">
        <v>2</v>
      </c>
      <c r="K367" s="11">
        <v>0</v>
      </c>
    </row>
    <row r="368" spans="1:12" x14ac:dyDescent="0.25">
      <c r="A368" s="8" t="s">
        <v>10</v>
      </c>
      <c r="B368" s="19" t="s">
        <v>10</v>
      </c>
      <c r="C368" s="19"/>
      <c r="D368" s="44" t="s">
        <v>606</v>
      </c>
      <c r="E368" s="15" t="s">
        <v>607</v>
      </c>
      <c r="F368" s="26" t="s">
        <v>14</v>
      </c>
      <c r="G368" s="28">
        <v>9.3000000000000007</v>
      </c>
      <c r="H368" s="65">
        <f t="shared" si="8"/>
        <v>8649</v>
      </c>
      <c r="I368" s="67">
        <v>930</v>
      </c>
      <c r="J368" s="68">
        <v>930</v>
      </c>
      <c r="K368" s="11">
        <v>0</v>
      </c>
    </row>
    <row r="369" spans="1:11" x14ac:dyDescent="0.25">
      <c r="A369" s="8" t="s">
        <v>10</v>
      </c>
      <c r="B369" s="19" t="s">
        <v>10</v>
      </c>
      <c r="C369" s="19"/>
      <c r="D369" s="44" t="s">
        <v>608</v>
      </c>
      <c r="E369" s="15" t="s">
        <v>609</v>
      </c>
      <c r="F369" s="26" t="s">
        <v>14</v>
      </c>
      <c r="G369" s="28">
        <v>6.36</v>
      </c>
      <c r="H369" s="65">
        <f t="shared" si="8"/>
        <v>254.4</v>
      </c>
      <c r="I369" s="23">
        <v>40</v>
      </c>
      <c r="J369" s="68">
        <v>40</v>
      </c>
      <c r="K369" s="11">
        <v>0</v>
      </c>
    </row>
    <row r="370" spans="1:11" x14ac:dyDescent="0.25">
      <c r="A370" s="8" t="s">
        <v>10</v>
      </c>
      <c r="B370" s="19" t="s">
        <v>10</v>
      </c>
      <c r="C370" s="19"/>
      <c r="D370" s="44" t="s">
        <v>442</v>
      </c>
      <c r="E370" s="15" t="s">
        <v>443</v>
      </c>
      <c r="F370" s="14" t="s">
        <v>14</v>
      </c>
      <c r="G370" s="28">
        <v>3.25</v>
      </c>
      <c r="H370" s="65">
        <f t="shared" si="8"/>
        <v>9425</v>
      </c>
      <c r="I370" s="67">
        <v>2900</v>
      </c>
      <c r="J370" s="68">
        <v>2900</v>
      </c>
      <c r="K370" s="11">
        <v>0</v>
      </c>
    </row>
    <row r="371" spans="1:11" x14ac:dyDescent="0.25">
      <c r="A371" s="8" t="s">
        <v>10</v>
      </c>
      <c r="B371" s="19" t="s">
        <v>10</v>
      </c>
      <c r="C371" s="19"/>
      <c r="D371" s="44" t="s">
        <v>444</v>
      </c>
      <c r="E371" s="15" t="s">
        <v>445</v>
      </c>
      <c r="F371" s="14" t="s">
        <v>14</v>
      </c>
      <c r="G371" s="28">
        <v>2.5</v>
      </c>
      <c r="H371" s="65">
        <f t="shared" si="8"/>
        <v>13040</v>
      </c>
      <c r="I371" s="67">
        <v>5216</v>
      </c>
      <c r="J371" s="68">
        <v>5216</v>
      </c>
      <c r="K371" s="11">
        <v>0</v>
      </c>
    </row>
    <row r="372" spans="1:11" x14ac:dyDescent="0.25">
      <c r="A372" s="8" t="s">
        <v>10</v>
      </c>
      <c r="B372" s="19" t="s">
        <v>10</v>
      </c>
      <c r="C372" s="19"/>
      <c r="D372" s="44" t="s">
        <v>446</v>
      </c>
      <c r="E372" s="15" t="s">
        <v>447</v>
      </c>
      <c r="F372" s="14" t="s">
        <v>14</v>
      </c>
      <c r="G372" s="28">
        <v>2.5</v>
      </c>
      <c r="H372" s="65">
        <f t="shared" si="8"/>
        <v>4520</v>
      </c>
      <c r="I372" s="67">
        <v>1808</v>
      </c>
      <c r="J372" s="68">
        <v>1808</v>
      </c>
      <c r="K372" s="11">
        <v>0</v>
      </c>
    </row>
    <row r="373" spans="1:11" x14ac:dyDescent="0.25">
      <c r="A373" s="8" t="s">
        <v>10</v>
      </c>
      <c r="B373" s="19" t="s">
        <v>10</v>
      </c>
      <c r="C373" s="19"/>
      <c r="D373" s="55" t="s">
        <v>1016</v>
      </c>
      <c r="E373" s="15" t="s">
        <v>959</v>
      </c>
      <c r="F373" s="14" t="s">
        <v>14</v>
      </c>
      <c r="G373" s="28">
        <v>2.5</v>
      </c>
      <c r="H373" s="65">
        <f t="shared" si="8"/>
        <v>2680</v>
      </c>
      <c r="I373" s="67">
        <v>1072</v>
      </c>
      <c r="J373" s="68">
        <v>1072</v>
      </c>
      <c r="K373" s="11">
        <v>0</v>
      </c>
    </row>
    <row r="374" spans="1:11" x14ac:dyDescent="0.25">
      <c r="A374" s="8" t="s">
        <v>10</v>
      </c>
      <c r="B374" s="19" t="s">
        <v>10</v>
      </c>
      <c r="C374" s="44"/>
      <c r="D374" s="56" t="s">
        <v>1028</v>
      </c>
      <c r="E374" s="15" t="s">
        <v>448</v>
      </c>
      <c r="F374" s="14" t="s">
        <v>14</v>
      </c>
      <c r="G374" s="28">
        <v>3</v>
      </c>
      <c r="H374" s="65">
        <f t="shared" si="8"/>
        <v>6000</v>
      </c>
      <c r="I374" s="67">
        <v>2000</v>
      </c>
      <c r="J374" s="68">
        <v>2000</v>
      </c>
      <c r="K374" s="11">
        <v>0</v>
      </c>
    </row>
    <row r="375" spans="1:11" x14ac:dyDescent="0.25">
      <c r="A375" s="8" t="s">
        <v>10</v>
      </c>
      <c r="B375" s="19" t="s">
        <v>10</v>
      </c>
      <c r="C375" s="19"/>
      <c r="D375" s="57" t="s">
        <v>449</v>
      </c>
      <c r="E375" s="15" t="s">
        <v>450</v>
      </c>
      <c r="F375" s="14" t="s">
        <v>14</v>
      </c>
      <c r="G375" s="28">
        <v>2.1</v>
      </c>
      <c r="H375" s="65">
        <f t="shared" ref="H375:H397" si="9">+G375*J375</f>
        <v>7707</v>
      </c>
      <c r="I375" s="67">
        <v>3670</v>
      </c>
      <c r="J375" s="68">
        <v>3670</v>
      </c>
      <c r="K375" s="11">
        <v>0</v>
      </c>
    </row>
    <row r="376" spans="1:11" x14ac:dyDescent="0.25">
      <c r="A376" s="8" t="s">
        <v>10</v>
      </c>
      <c r="B376" s="19" t="s">
        <v>10</v>
      </c>
      <c r="C376" s="19"/>
      <c r="D376" s="44" t="s">
        <v>451</v>
      </c>
      <c r="E376" s="15" t="s">
        <v>1006</v>
      </c>
      <c r="F376" s="14" t="s">
        <v>14</v>
      </c>
      <c r="G376" s="28">
        <v>1.73</v>
      </c>
      <c r="H376" s="65">
        <f t="shared" si="9"/>
        <v>9186.2999999999993</v>
      </c>
      <c r="I376" s="67">
        <v>5310</v>
      </c>
      <c r="J376" s="68">
        <v>5310</v>
      </c>
      <c r="K376" s="11">
        <v>0</v>
      </c>
    </row>
    <row r="377" spans="1:11" x14ac:dyDescent="0.25">
      <c r="A377" s="8" t="s">
        <v>10</v>
      </c>
      <c r="B377" s="19" t="s">
        <v>10</v>
      </c>
      <c r="C377" s="19"/>
      <c r="D377" s="44" t="s">
        <v>452</v>
      </c>
      <c r="E377" s="15" t="s">
        <v>453</v>
      </c>
      <c r="F377" s="14" t="s">
        <v>14</v>
      </c>
      <c r="G377" s="28">
        <v>3.25</v>
      </c>
      <c r="H377" s="65">
        <f t="shared" si="9"/>
        <v>7800</v>
      </c>
      <c r="I377" s="67">
        <v>2400</v>
      </c>
      <c r="J377" s="68">
        <v>2400</v>
      </c>
      <c r="K377" s="11">
        <v>0</v>
      </c>
    </row>
    <row r="378" spans="1:11" x14ac:dyDescent="0.25">
      <c r="A378" s="8" t="s">
        <v>10</v>
      </c>
      <c r="B378" s="19" t="s">
        <v>10</v>
      </c>
      <c r="C378" s="30"/>
      <c r="D378" s="44" t="s">
        <v>833</v>
      </c>
      <c r="E378" s="15" t="s">
        <v>815</v>
      </c>
      <c r="F378" s="14" t="s">
        <v>14</v>
      </c>
      <c r="G378" s="28">
        <v>700</v>
      </c>
      <c r="H378" s="65">
        <f t="shared" si="9"/>
        <v>1400</v>
      </c>
      <c r="I378" s="11">
        <v>2</v>
      </c>
      <c r="J378" s="66">
        <v>2</v>
      </c>
      <c r="K378" s="11">
        <v>0</v>
      </c>
    </row>
    <row r="379" spans="1:11" x14ac:dyDescent="0.25">
      <c r="A379" s="8" t="s">
        <v>10</v>
      </c>
      <c r="B379" s="19" t="s">
        <v>10</v>
      </c>
      <c r="C379" s="19"/>
      <c r="D379" s="44" t="s">
        <v>460</v>
      </c>
      <c r="E379" s="15" t="s">
        <v>646</v>
      </c>
      <c r="F379" s="14" t="s">
        <v>14</v>
      </c>
      <c r="G379" s="28">
        <v>200</v>
      </c>
      <c r="H379" s="65">
        <f t="shared" si="9"/>
        <v>800</v>
      </c>
      <c r="I379" s="23">
        <v>4</v>
      </c>
      <c r="J379" s="66">
        <v>4</v>
      </c>
      <c r="K379" s="11">
        <v>0</v>
      </c>
    </row>
    <row r="380" spans="1:11" x14ac:dyDescent="0.25">
      <c r="A380" s="8" t="s">
        <v>10</v>
      </c>
      <c r="B380" s="19" t="s">
        <v>10</v>
      </c>
      <c r="C380" s="19"/>
      <c r="D380" s="44" t="s">
        <v>456</v>
      </c>
      <c r="E380" s="15" t="s">
        <v>457</v>
      </c>
      <c r="F380" s="14" t="s">
        <v>14</v>
      </c>
      <c r="G380" s="28">
        <v>302.95</v>
      </c>
      <c r="H380" s="65">
        <f>+G380*J380</f>
        <v>1514.75</v>
      </c>
      <c r="I380" s="23">
        <v>5</v>
      </c>
      <c r="J380" s="66">
        <v>5</v>
      </c>
      <c r="K380" s="11">
        <v>0</v>
      </c>
    </row>
    <row r="381" spans="1:11" x14ac:dyDescent="0.25">
      <c r="A381" s="8" t="s">
        <v>10</v>
      </c>
      <c r="B381" s="19" t="s">
        <v>10</v>
      </c>
      <c r="C381" s="19"/>
      <c r="D381" s="44" t="s">
        <v>458</v>
      </c>
      <c r="E381" s="15" t="s">
        <v>459</v>
      </c>
      <c r="F381" s="14" t="s">
        <v>14</v>
      </c>
      <c r="G381" s="28">
        <v>200</v>
      </c>
      <c r="H381" s="65">
        <f>+G381*J381</f>
        <v>0</v>
      </c>
      <c r="I381" s="23">
        <v>0</v>
      </c>
      <c r="J381" s="66">
        <v>0</v>
      </c>
      <c r="K381" s="11">
        <v>0</v>
      </c>
    </row>
    <row r="382" spans="1:11" x14ac:dyDescent="0.25">
      <c r="A382" s="8" t="s">
        <v>10</v>
      </c>
      <c r="B382" s="19" t="s">
        <v>10</v>
      </c>
      <c r="C382" s="19"/>
      <c r="D382" s="44" t="s">
        <v>461</v>
      </c>
      <c r="E382" s="15" t="s">
        <v>462</v>
      </c>
      <c r="F382" s="14" t="s">
        <v>14</v>
      </c>
      <c r="G382" s="28">
        <v>152.94999999999999</v>
      </c>
      <c r="H382" s="65">
        <f t="shared" ref="H382:H445" si="10">+G382*J382</f>
        <v>1070.6499999999999</v>
      </c>
      <c r="I382" s="23">
        <v>7</v>
      </c>
      <c r="J382" s="66">
        <v>7</v>
      </c>
      <c r="K382" s="11">
        <v>0</v>
      </c>
    </row>
    <row r="383" spans="1:11" x14ac:dyDescent="0.25">
      <c r="A383" s="8" t="s">
        <v>10</v>
      </c>
      <c r="B383" s="19" t="s">
        <v>10</v>
      </c>
      <c r="C383" s="19"/>
      <c r="D383" s="44" t="s">
        <v>463</v>
      </c>
      <c r="E383" s="15" t="s">
        <v>464</v>
      </c>
      <c r="F383" s="14" t="s">
        <v>14</v>
      </c>
      <c r="G383" s="28">
        <v>174.3</v>
      </c>
      <c r="H383" s="65">
        <f t="shared" si="10"/>
        <v>2614.5</v>
      </c>
      <c r="I383" s="23">
        <v>15</v>
      </c>
      <c r="J383" s="66">
        <v>15</v>
      </c>
      <c r="K383" s="11">
        <v>0</v>
      </c>
    </row>
    <row r="384" spans="1:11" x14ac:dyDescent="0.25">
      <c r="A384" s="8" t="s">
        <v>10</v>
      </c>
      <c r="B384" s="19" t="s">
        <v>10</v>
      </c>
      <c r="C384" s="19"/>
      <c r="D384" s="44" t="s">
        <v>465</v>
      </c>
      <c r="E384" s="15" t="s">
        <v>466</v>
      </c>
      <c r="F384" s="14" t="s">
        <v>14</v>
      </c>
      <c r="G384" s="28">
        <v>174.3</v>
      </c>
      <c r="H384" s="65">
        <f t="shared" si="10"/>
        <v>1220.1000000000001</v>
      </c>
      <c r="I384" s="23">
        <v>7</v>
      </c>
      <c r="J384" s="66">
        <v>7</v>
      </c>
      <c r="K384" s="11">
        <v>0</v>
      </c>
    </row>
    <row r="385" spans="1:11" x14ac:dyDescent="0.25">
      <c r="A385" s="8" t="s">
        <v>10</v>
      </c>
      <c r="B385" s="19" t="s">
        <v>10</v>
      </c>
      <c r="C385" s="19"/>
      <c r="D385" s="44" t="s">
        <v>467</v>
      </c>
      <c r="E385" s="15" t="s">
        <v>468</v>
      </c>
      <c r="F385" s="14" t="s">
        <v>14</v>
      </c>
      <c r="G385" s="28">
        <v>174.3</v>
      </c>
      <c r="H385" s="65">
        <f t="shared" si="10"/>
        <v>3486</v>
      </c>
      <c r="I385" s="23">
        <v>20</v>
      </c>
      <c r="J385" s="66">
        <v>20</v>
      </c>
      <c r="K385" s="11">
        <v>0</v>
      </c>
    </row>
    <row r="386" spans="1:11" x14ac:dyDescent="0.25">
      <c r="A386" s="8" t="s">
        <v>10</v>
      </c>
      <c r="B386" s="19" t="s">
        <v>10</v>
      </c>
      <c r="C386" s="19"/>
      <c r="D386" s="44" t="s">
        <v>469</v>
      </c>
      <c r="E386" s="15" t="s">
        <v>470</v>
      </c>
      <c r="F386" s="14" t="s">
        <v>14</v>
      </c>
      <c r="G386" s="28">
        <v>174.3</v>
      </c>
      <c r="H386" s="65">
        <f t="shared" si="10"/>
        <v>3834.6000000000004</v>
      </c>
      <c r="I386" s="23">
        <v>22</v>
      </c>
      <c r="J386" s="66">
        <v>22</v>
      </c>
      <c r="K386" s="11">
        <v>0</v>
      </c>
    </row>
    <row r="387" spans="1:11" x14ac:dyDescent="0.25">
      <c r="A387" s="8" t="s">
        <v>10</v>
      </c>
      <c r="B387" s="19" t="s">
        <v>10</v>
      </c>
      <c r="C387" s="19"/>
      <c r="D387" s="44" t="s">
        <v>471</v>
      </c>
      <c r="E387" s="15" t="s">
        <v>472</v>
      </c>
      <c r="F387" s="14" t="s">
        <v>14</v>
      </c>
      <c r="G387" s="28">
        <v>174.3</v>
      </c>
      <c r="H387" s="65">
        <f t="shared" si="10"/>
        <v>14118.300000000001</v>
      </c>
      <c r="I387" s="23">
        <v>81</v>
      </c>
      <c r="J387" s="66">
        <v>81</v>
      </c>
      <c r="K387" s="11">
        <v>0</v>
      </c>
    </row>
    <row r="388" spans="1:11" x14ac:dyDescent="0.25">
      <c r="A388" s="8" t="s">
        <v>10</v>
      </c>
      <c r="B388" s="19" t="s">
        <v>10</v>
      </c>
      <c r="C388" s="19"/>
      <c r="D388" s="44" t="s">
        <v>473</v>
      </c>
      <c r="E388" s="15" t="s">
        <v>474</v>
      </c>
      <c r="F388" s="14" t="s">
        <v>14</v>
      </c>
      <c r="G388" s="28">
        <v>174.3</v>
      </c>
      <c r="H388" s="65">
        <f t="shared" si="10"/>
        <v>5403.3</v>
      </c>
      <c r="I388" s="23">
        <v>31</v>
      </c>
      <c r="J388" s="66">
        <v>31</v>
      </c>
      <c r="K388" s="11">
        <v>0</v>
      </c>
    </row>
    <row r="389" spans="1:11" x14ac:dyDescent="0.25">
      <c r="A389" s="8" t="s">
        <v>10</v>
      </c>
      <c r="B389" s="19" t="s">
        <v>10</v>
      </c>
      <c r="C389" s="19"/>
      <c r="D389" s="44" t="s">
        <v>475</v>
      </c>
      <c r="E389" s="15" t="s">
        <v>476</v>
      </c>
      <c r="F389" s="14" t="s">
        <v>14</v>
      </c>
      <c r="G389" s="28">
        <v>174.3</v>
      </c>
      <c r="H389" s="65">
        <f t="shared" si="10"/>
        <v>7669.2000000000007</v>
      </c>
      <c r="I389" s="23">
        <v>44</v>
      </c>
      <c r="J389" s="66">
        <v>44</v>
      </c>
      <c r="K389" s="11">
        <v>0</v>
      </c>
    </row>
    <row r="390" spans="1:11" x14ac:dyDescent="0.25">
      <c r="A390" s="8" t="s">
        <v>10</v>
      </c>
      <c r="B390" s="19" t="s">
        <v>10</v>
      </c>
      <c r="C390" s="19"/>
      <c r="D390" s="44" t="s">
        <v>477</v>
      </c>
      <c r="E390" s="15" t="s">
        <v>478</v>
      </c>
      <c r="F390" s="14" t="s">
        <v>14</v>
      </c>
      <c r="G390" s="28">
        <v>174.3</v>
      </c>
      <c r="H390" s="65">
        <f t="shared" si="10"/>
        <v>4008.9</v>
      </c>
      <c r="I390" s="23">
        <v>23</v>
      </c>
      <c r="J390" s="66">
        <v>23</v>
      </c>
      <c r="K390" s="11">
        <v>0</v>
      </c>
    </row>
    <row r="391" spans="1:11" x14ac:dyDescent="0.25">
      <c r="A391" s="8" t="s">
        <v>10</v>
      </c>
      <c r="B391" s="19" t="s">
        <v>10</v>
      </c>
      <c r="C391" s="19"/>
      <c r="D391" s="44" t="s">
        <v>479</v>
      </c>
      <c r="E391" s="15" t="s">
        <v>480</v>
      </c>
      <c r="F391" s="14" t="s">
        <v>14</v>
      </c>
      <c r="G391" s="28">
        <v>174.3</v>
      </c>
      <c r="H391" s="65">
        <f t="shared" si="10"/>
        <v>8715</v>
      </c>
      <c r="I391" s="23">
        <v>50</v>
      </c>
      <c r="J391" s="66">
        <v>50</v>
      </c>
      <c r="K391" s="11">
        <v>0</v>
      </c>
    </row>
    <row r="392" spans="1:11" x14ac:dyDescent="0.25">
      <c r="A392" s="8" t="s">
        <v>10</v>
      </c>
      <c r="B392" s="19" t="s">
        <v>10</v>
      </c>
      <c r="C392" s="19"/>
      <c r="D392" s="44" t="s">
        <v>481</v>
      </c>
      <c r="E392" s="15" t="s">
        <v>482</v>
      </c>
      <c r="F392" s="14" t="s">
        <v>14</v>
      </c>
      <c r="G392" s="28">
        <v>174.3</v>
      </c>
      <c r="H392" s="65">
        <f t="shared" si="10"/>
        <v>2265.9</v>
      </c>
      <c r="I392" s="23">
        <v>13</v>
      </c>
      <c r="J392" s="66">
        <v>13</v>
      </c>
      <c r="K392" s="11">
        <v>0</v>
      </c>
    </row>
    <row r="393" spans="1:11" x14ac:dyDescent="0.25">
      <c r="A393" s="8" t="s">
        <v>10</v>
      </c>
      <c r="B393" s="19" t="s">
        <v>10</v>
      </c>
      <c r="C393" s="19"/>
      <c r="D393" s="44" t="s">
        <v>483</v>
      </c>
      <c r="E393" s="15" t="s">
        <v>484</v>
      </c>
      <c r="F393" s="14" t="s">
        <v>14</v>
      </c>
      <c r="G393" s="28">
        <v>174.3</v>
      </c>
      <c r="H393" s="65">
        <f t="shared" si="10"/>
        <v>7320.6</v>
      </c>
      <c r="I393" s="23">
        <v>42</v>
      </c>
      <c r="J393" s="71">
        <v>42</v>
      </c>
      <c r="K393" s="11">
        <v>0</v>
      </c>
    </row>
    <row r="394" spans="1:11" x14ac:dyDescent="0.25">
      <c r="A394" s="8" t="s">
        <v>10</v>
      </c>
      <c r="B394" s="19" t="s">
        <v>10</v>
      </c>
      <c r="C394" s="19"/>
      <c r="D394" s="44" t="s">
        <v>485</v>
      </c>
      <c r="E394" s="15" t="s">
        <v>486</v>
      </c>
      <c r="F394" s="14" t="s">
        <v>14</v>
      </c>
      <c r="G394" s="28">
        <v>174.3</v>
      </c>
      <c r="H394" s="65">
        <f t="shared" si="10"/>
        <v>5229</v>
      </c>
      <c r="I394" s="23">
        <v>30</v>
      </c>
      <c r="J394" s="66">
        <v>30</v>
      </c>
      <c r="K394" s="11">
        <v>0</v>
      </c>
    </row>
    <row r="395" spans="1:11" x14ac:dyDescent="0.25">
      <c r="A395" s="8" t="s">
        <v>10</v>
      </c>
      <c r="B395" s="19" t="s">
        <v>10</v>
      </c>
      <c r="C395" s="19"/>
      <c r="D395" s="44" t="s">
        <v>487</v>
      </c>
      <c r="E395" s="15" t="s">
        <v>488</v>
      </c>
      <c r="F395" s="14" t="s">
        <v>14</v>
      </c>
      <c r="G395" s="28">
        <v>174.3</v>
      </c>
      <c r="H395" s="65">
        <f t="shared" si="10"/>
        <v>4183.2000000000007</v>
      </c>
      <c r="I395" s="23">
        <v>24</v>
      </c>
      <c r="J395" s="66">
        <v>24</v>
      </c>
      <c r="K395" s="11">
        <v>0</v>
      </c>
    </row>
    <row r="396" spans="1:11" x14ac:dyDescent="0.25">
      <c r="A396" s="8" t="s">
        <v>10</v>
      </c>
      <c r="B396" s="19" t="s">
        <v>10</v>
      </c>
      <c r="C396" s="19"/>
      <c r="D396" s="44" t="s">
        <v>489</v>
      </c>
      <c r="E396" s="15" t="s">
        <v>490</v>
      </c>
      <c r="F396" s="14" t="s">
        <v>14</v>
      </c>
      <c r="G396" s="28">
        <v>174.3</v>
      </c>
      <c r="H396" s="65">
        <f t="shared" si="10"/>
        <v>3660.3</v>
      </c>
      <c r="I396" s="23">
        <v>21</v>
      </c>
      <c r="J396" s="66">
        <v>21</v>
      </c>
      <c r="K396" s="11">
        <v>0</v>
      </c>
    </row>
    <row r="397" spans="1:11" x14ac:dyDescent="0.25">
      <c r="A397" s="8" t="s">
        <v>10</v>
      </c>
      <c r="B397" s="19" t="s">
        <v>10</v>
      </c>
      <c r="C397" s="19"/>
      <c r="D397" s="44" t="s">
        <v>491</v>
      </c>
      <c r="E397" s="15" t="s">
        <v>492</v>
      </c>
      <c r="F397" s="14" t="s">
        <v>14</v>
      </c>
      <c r="G397" s="28">
        <v>174.3</v>
      </c>
      <c r="H397" s="65">
        <f t="shared" si="10"/>
        <v>11155.2</v>
      </c>
      <c r="I397" s="23">
        <v>64</v>
      </c>
      <c r="J397" s="66">
        <v>64</v>
      </c>
      <c r="K397" s="11">
        <v>0</v>
      </c>
    </row>
    <row r="398" spans="1:11" x14ac:dyDescent="0.25">
      <c r="A398" s="8" t="s">
        <v>10</v>
      </c>
      <c r="B398" s="19" t="s">
        <v>10</v>
      </c>
      <c r="C398" s="19"/>
      <c r="D398" s="44" t="s">
        <v>871</v>
      </c>
      <c r="E398" s="15" t="s">
        <v>872</v>
      </c>
      <c r="F398" s="14" t="s">
        <v>14</v>
      </c>
      <c r="G398" s="28">
        <v>200</v>
      </c>
      <c r="H398" s="65">
        <f t="shared" si="10"/>
        <v>12000</v>
      </c>
      <c r="I398" s="23">
        <v>60</v>
      </c>
      <c r="J398" s="66">
        <v>60</v>
      </c>
      <c r="K398" s="11">
        <v>0</v>
      </c>
    </row>
    <row r="399" spans="1:11" x14ac:dyDescent="0.25">
      <c r="A399" s="8" t="s">
        <v>10</v>
      </c>
      <c r="B399" s="19" t="s">
        <v>10</v>
      </c>
      <c r="C399" s="19"/>
      <c r="D399" s="44" t="s">
        <v>493</v>
      </c>
      <c r="E399" s="15" t="s">
        <v>494</v>
      </c>
      <c r="F399" s="14" t="s">
        <v>14</v>
      </c>
      <c r="G399" s="28">
        <v>20.62</v>
      </c>
      <c r="H399" s="65">
        <f t="shared" si="10"/>
        <v>82.48</v>
      </c>
      <c r="I399" s="23">
        <v>4</v>
      </c>
      <c r="J399" s="66">
        <v>4</v>
      </c>
      <c r="K399" s="11">
        <v>0</v>
      </c>
    </row>
    <row r="400" spans="1:11" x14ac:dyDescent="0.25">
      <c r="A400" s="8" t="s">
        <v>10</v>
      </c>
      <c r="B400" s="19" t="s">
        <v>10</v>
      </c>
      <c r="C400" s="19"/>
      <c r="D400" s="59" t="s">
        <v>821</v>
      </c>
      <c r="E400" s="15" t="s">
        <v>822</v>
      </c>
      <c r="F400" s="14" t="s">
        <v>14</v>
      </c>
      <c r="G400" s="28">
        <v>320</v>
      </c>
      <c r="H400" s="65">
        <f t="shared" si="10"/>
        <v>0</v>
      </c>
      <c r="I400" s="23">
        <v>0</v>
      </c>
      <c r="J400" s="66">
        <v>0</v>
      </c>
      <c r="K400" s="11">
        <v>0</v>
      </c>
    </row>
    <row r="401" spans="1:11" x14ac:dyDescent="0.25">
      <c r="A401" s="8" t="s">
        <v>10</v>
      </c>
      <c r="B401" s="19" t="s">
        <v>10</v>
      </c>
      <c r="C401" s="19"/>
      <c r="D401" s="44" t="s">
        <v>495</v>
      </c>
      <c r="E401" s="15" t="s">
        <v>496</v>
      </c>
      <c r="F401" s="14" t="s">
        <v>14</v>
      </c>
      <c r="G401" s="28">
        <v>90</v>
      </c>
      <c r="H401" s="65">
        <f t="shared" si="10"/>
        <v>3690</v>
      </c>
      <c r="I401" s="23">
        <v>41</v>
      </c>
      <c r="J401" s="66">
        <v>41</v>
      </c>
      <c r="K401" s="11">
        <v>0</v>
      </c>
    </row>
    <row r="402" spans="1:11" x14ac:dyDescent="0.25">
      <c r="A402" s="8" t="s">
        <v>10</v>
      </c>
      <c r="B402" s="19" t="s">
        <v>10</v>
      </c>
      <c r="C402" s="19"/>
      <c r="D402" s="44" t="s">
        <v>497</v>
      </c>
      <c r="E402" s="15" t="s">
        <v>498</v>
      </c>
      <c r="F402" s="14" t="s">
        <v>14</v>
      </c>
      <c r="G402" s="28">
        <v>24</v>
      </c>
      <c r="H402" s="65">
        <f t="shared" si="10"/>
        <v>0</v>
      </c>
      <c r="I402" s="23">
        <v>0</v>
      </c>
      <c r="J402" s="66">
        <v>0</v>
      </c>
      <c r="K402" s="11">
        <v>0</v>
      </c>
    </row>
    <row r="403" spans="1:11" x14ac:dyDescent="0.25">
      <c r="A403" s="8" t="s">
        <v>10</v>
      </c>
      <c r="B403" s="19" t="s">
        <v>10</v>
      </c>
      <c r="C403" s="19"/>
      <c r="D403" s="44" t="s">
        <v>499</v>
      </c>
      <c r="E403" s="15" t="s">
        <v>500</v>
      </c>
      <c r="F403" s="14" t="s">
        <v>14</v>
      </c>
      <c r="G403" s="28">
        <v>59.95</v>
      </c>
      <c r="H403" s="65">
        <f t="shared" si="10"/>
        <v>0</v>
      </c>
      <c r="I403" s="23">
        <v>0</v>
      </c>
      <c r="J403" s="66">
        <v>0</v>
      </c>
      <c r="K403" s="11">
        <v>0</v>
      </c>
    </row>
    <row r="404" spans="1:11" x14ac:dyDescent="0.25">
      <c r="A404" s="8" t="s">
        <v>10</v>
      </c>
      <c r="B404" s="19" t="s">
        <v>10</v>
      </c>
      <c r="C404" s="19"/>
      <c r="D404" s="44" t="s">
        <v>501</v>
      </c>
      <c r="E404" s="15" t="s">
        <v>502</v>
      </c>
      <c r="F404" s="14" t="s">
        <v>14</v>
      </c>
      <c r="G404" s="28">
        <v>24</v>
      </c>
      <c r="H404" s="65">
        <f t="shared" si="10"/>
        <v>0</v>
      </c>
      <c r="I404" s="23">
        <v>0</v>
      </c>
      <c r="J404" s="66">
        <v>0</v>
      </c>
      <c r="K404" s="11">
        <v>0</v>
      </c>
    </row>
    <row r="405" spans="1:11" x14ac:dyDescent="0.25">
      <c r="A405" s="8" t="s">
        <v>10</v>
      </c>
      <c r="B405" s="19" t="s">
        <v>10</v>
      </c>
      <c r="C405" s="19"/>
      <c r="D405" s="44" t="s">
        <v>86</v>
      </c>
      <c r="E405" s="15" t="s">
        <v>740</v>
      </c>
      <c r="F405" s="22" t="s">
        <v>77</v>
      </c>
      <c r="G405" s="28">
        <v>49.95</v>
      </c>
      <c r="H405" s="65">
        <f t="shared" si="10"/>
        <v>1298.7</v>
      </c>
      <c r="I405" s="23">
        <v>26</v>
      </c>
      <c r="J405" s="66">
        <v>26</v>
      </c>
      <c r="K405" s="11">
        <v>0</v>
      </c>
    </row>
    <row r="406" spans="1:11" x14ac:dyDescent="0.25">
      <c r="A406" s="8" t="s">
        <v>10</v>
      </c>
      <c r="B406" s="19" t="s">
        <v>10</v>
      </c>
      <c r="C406" s="19"/>
      <c r="D406" s="44" t="s">
        <v>503</v>
      </c>
      <c r="E406" s="15" t="s">
        <v>504</v>
      </c>
      <c r="F406" s="14" t="s">
        <v>14</v>
      </c>
      <c r="G406" s="28">
        <v>240</v>
      </c>
      <c r="H406" s="65">
        <f t="shared" si="10"/>
        <v>5280</v>
      </c>
      <c r="I406" s="23">
        <v>22</v>
      </c>
      <c r="J406" s="66">
        <v>22</v>
      </c>
      <c r="K406" s="11">
        <v>0</v>
      </c>
    </row>
    <row r="407" spans="1:11" x14ac:dyDescent="0.25">
      <c r="A407" s="8" t="s">
        <v>10</v>
      </c>
      <c r="B407" s="19" t="s">
        <v>10</v>
      </c>
      <c r="C407" s="19"/>
      <c r="D407" s="44" t="s">
        <v>505</v>
      </c>
      <c r="E407" s="15" t="s">
        <v>506</v>
      </c>
      <c r="F407" s="14" t="s">
        <v>14</v>
      </c>
      <c r="G407" s="28">
        <v>13.1</v>
      </c>
      <c r="H407" s="65">
        <f t="shared" si="10"/>
        <v>91.7</v>
      </c>
      <c r="I407" s="23">
        <v>7</v>
      </c>
      <c r="J407" s="66">
        <v>7</v>
      </c>
      <c r="K407" s="11">
        <v>0</v>
      </c>
    </row>
    <row r="408" spans="1:11" x14ac:dyDescent="0.25">
      <c r="A408" s="8" t="s">
        <v>10</v>
      </c>
      <c r="B408" s="19" t="s">
        <v>10</v>
      </c>
      <c r="C408" s="19"/>
      <c r="D408" s="44" t="s">
        <v>507</v>
      </c>
      <c r="E408" s="15" t="s">
        <v>508</v>
      </c>
      <c r="F408" s="14" t="s">
        <v>14</v>
      </c>
      <c r="G408" s="28">
        <v>1057.95</v>
      </c>
      <c r="H408" s="65">
        <f t="shared" si="10"/>
        <v>0</v>
      </c>
      <c r="I408" s="23">
        <v>0</v>
      </c>
      <c r="J408" s="66">
        <v>0</v>
      </c>
      <c r="K408" s="11">
        <v>0</v>
      </c>
    </row>
    <row r="409" spans="1:11" x14ac:dyDescent="0.25">
      <c r="A409" s="8" t="s">
        <v>10</v>
      </c>
      <c r="B409" s="19" t="s">
        <v>10</v>
      </c>
      <c r="C409" s="19"/>
      <c r="D409" s="44" t="s">
        <v>511</v>
      </c>
      <c r="E409" s="15" t="s">
        <v>512</v>
      </c>
      <c r="F409" s="14" t="s">
        <v>17</v>
      </c>
      <c r="G409" s="28">
        <v>278</v>
      </c>
      <c r="H409" s="65">
        <f t="shared" si="10"/>
        <v>0</v>
      </c>
      <c r="I409" s="23">
        <v>0</v>
      </c>
      <c r="J409" s="66">
        <v>0</v>
      </c>
      <c r="K409" s="11">
        <v>0</v>
      </c>
    </row>
    <row r="410" spans="1:11" x14ac:dyDescent="0.25">
      <c r="A410" s="8" t="s">
        <v>10</v>
      </c>
      <c r="B410" s="19" t="s">
        <v>10</v>
      </c>
      <c r="C410" s="19"/>
      <c r="D410" s="44" t="s">
        <v>509</v>
      </c>
      <c r="E410" s="15" t="s">
        <v>510</v>
      </c>
      <c r="F410" s="14" t="s">
        <v>14</v>
      </c>
      <c r="G410" s="28">
        <v>30.17</v>
      </c>
      <c r="H410" s="65">
        <f t="shared" si="10"/>
        <v>0</v>
      </c>
      <c r="I410" s="23">
        <v>0</v>
      </c>
      <c r="J410" s="66">
        <v>0</v>
      </c>
      <c r="K410" s="11">
        <v>0</v>
      </c>
    </row>
    <row r="411" spans="1:11" x14ac:dyDescent="0.25">
      <c r="A411" s="8" t="s">
        <v>10</v>
      </c>
      <c r="B411" s="19" t="s">
        <v>10</v>
      </c>
      <c r="C411" s="19"/>
      <c r="D411" s="44" t="s">
        <v>634</v>
      </c>
      <c r="E411" s="15" t="s">
        <v>621</v>
      </c>
      <c r="F411" s="26" t="s">
        <v>14</v>
      </c>
      <c r="G411" s="27">
        <v>100</v>
      </c>
      <c r="H411" s="65">
        <f t="shared" si="10"/>
        <v>6400</v>
      </c>
      <c r="I411" s="23">
        <v>64</v>
      </c>
      <c r="J411" s="66">
        <v>64</v>
      </c>
      <c r="K411" s="11">
        <v>0</v>
      </c>
    </row>
    <row r="412" spans="1:11" x14ac:dyDescent="0.25">
      <c r="A412" s="8" t="s">
        <v>10</v>
      </c>
      <c r="B412" s="19" t="s">
        <v>10</v>
      </c>
      <c r="C412" s="19"/>
      <c r="D412" s="44" t="s">
        <v>513</v>
      </c>
      <c r="E412" s="15" t="s">
        <v>514</v>
      </c>
      <c r="F412" s="14" t="s">
        <v>14</v>
      </c>
      <c r="G412" s="28">
        <v>338.87</v>
      </c>
      <c r="H412" s="65">
        <f t="shared" si="10"/>
        <v>9827.23</v>
      </c>
      <c r="I412" s="23">
        <v>29</v>
      </c>
      <c r="J412" s="66">
        <v>29</v>
      </c>
      <c r="K412" s="11">
        <v>0</v>
      </c>
    </row>
    <row r="413" spans="1:11" x14ac:dyDescent="0.25">
      <c r="A413" s="8" t="s">
        <v>10</v>
      </c>
      <c r="B413" s="19" t="s">
        <v>10</v>
      </c>
      <c r="C413" s="19"/>
      <c r="D413" s="44" t="s">
        <v>515</v>
      </c>
      <c r="E413" s="15" t="s">
        <v>516</v>
      </c>
      <c r="F413" s="14" t="s">
        <v>14</v>
      </c>
      <c r="G413" s="28">
        <v>1133.33</v>
      </c>
      <c r="H413" s="65">
        <f t="shared" si="10"/>
        <v>10199.969999999999</v>
      </c>
      <c r="I413" s="23">
        <v>9</v>
      </c>
      <c r="J413" s="66">
        <v>9</v>
      </c>
      <c r="K413" s="11">
        <v>0</v>
      </c>
    </row>
    <row r="414" spans="1:11" x14ac:dyDescent="0.25">
      <c r="A414" s="8" t="s">
        <v>10</v>
      </c>
      <c r="B414" s="19" t="s">
        <v>10</v>
      </c>
      <c r="C414" s="19"/>
      <c r="D414" s="44" t="s">
        <v>517</v>
      </c>
      <c r="E414" s="15" t="s">
        <v>518</v>
      </c>
      <c r="F414" s="14" t="s">
        <v>14</v>
      </c>
      <c r="G414" s="28">
        <v>300</v>
      </c>
      <c r="H414" s="65">
        <f t="shared" si="10"/>
        <v>300</v>
      </c>
      <c r="I414" s="23">
        <v>1</v>
      </c>
      <c r="J414" s="66">
        <v>1</v>
      </c>
      <c r="K414" s="11">
        <v>0</v>
      </c>
    </row>
    <row r="415" spans="1:11" x14ac:dyDescent="0.25">
      <c r="A415" s="8" t="s">
        <v>10</v>
      </c>
      <c r="B415" s="19" t="s">
        <v>10</v>
      </c>
      <c r="C415" s="19"/>
      <c r="D415" s="44" t="s">
        <v>519</v>
      </c>
      <c r="E415" s="15" t="s">
        <v>520</v>
      </c>
      <c r="F415" s="14" t="s">
        <v>14</v>
      </c>
      <c r="G415" s="28">
        <v>3984.2</v>
      </c>
      <c r="H415" s="65">
        <f t="shared" si="10"/>
        <v>19921</v>
      </c>
      <c r="I415" s="23">
        <v>5</v>
      </c>
      <c r="J415" s="66">
        <v>5</v>
      </c>
      <c r="K415" s="11">
        <v>0</v>
      </c>
    </row>
    <row r="416" spans="1:11" x14ac:dyDescent="0.25">
      <c r="A416" s="8" t="s">
        <v>10</v>
      </c>
      <c r="B416" s="19" t="s">
        <v>10</v>
      </c>
      <c r="C416" s="19"/>
      <c r="D416" s="44" t="s">
        <v>521</v>
      </c>
      <c r="E416" s="15" t="s">
        <v>522</v>
      </c>
      <c r="F416" s="14" t="s">
        <v>14</v>
      </c>
      <c r="G416" s="28">
        <v>3616.8</v>
      </c>
      <c r="H416" s="65">
        <f t="shared" si="10"/>
        <v>10850.400000000001</v>
      </c>
      <c r="I416" s="23">
        <v>3</v>
      </c>
      <c r="J416" s="66">
        <v>3</v>
      </c>
      <c r="K416" s="11">
        <v>0</v>
      </c>
    </row>
    <row r="417" spans="1:11" x14ac:dyDescent="0.25">
      <c r="A417" s="8" t="s">
        <v>10</v>
      </c>
      <c r="B417" s="19" t="s">
        <v>10</v>
      </c>
      <c r="C417" s="19"/>
      <c r="D417" s="44" t="s">
        <v>523</v>
      </c>
      <c r="E417" s="15" t="s">
        <v>524</v>
      </c>
      <c r="F417" s="14" t="s">
        <v>14</v>
      </c>
      <c r="G417" s="28">
        <v>350</v>
      </c>
      <c r="H417" s="65">
        <f t="shared" si="10"/>
        <v>1400</v>
      </c>
      <c r="I417" s="23">
        <v>4</v>
      </c>
      <c r="J417" s="66">
        <v>4</v>
      </c>
      <c r="K417" s="11">
        <v>0</v>
      </c>
    </row>
    <row r="418" spans="1:11" x14ac:dyDescent="0.25">
      <c r="A418" s="8" t="s">
        <v>10</v>
      </c>
      <c r="B418" s="19" t="s">
        <v>10</v>
      </c>
      <c r="C418" s="19"/>
      <c r="D418" s="44" t="s">
        <v>953</v>
      </c>
      <c r="E418" s="15" t="s">
        <v>954</v>
      </c>
      <c r="F418" s="14" t="s">
        <v>14</v>
      </c>
      <c r="G418" s="28">
        <v>3363</v>
      </c>
      <c r="H418" s="65">
        <f t="shared" si="10"/>
        <v>16815</v>
      </c>
      <c r="I418" s="23">
        <v>5</v>
      </c>
      <c r="J418" s="66">
        <v>5</v>
      </c>
      <c r="K418" s="11">
        <v>0</v>
      </c>
    </row>
    <row r="419" spans="1:11" x14ac:dyDescent="0.25">
      <c r="A419" s="8" t="s">
        <v>10</v>
      </c>
      <c r="B419" s="19" t="s">
        <v>10</v>
      </c>
      <c r="C419" s="19"/>
      <c r="D419" s="44" t="s">
        <v>525</v>
      </c>
      <c r="E419" s="15" t="s">
        <v>526</v>
      </c>
      <c r="F419" s="14" t="s">
        <v>14</v>
      </c>
      <c r="G419" s="28">
        <v>10367.530000000001</v>
      </c>
      <c r="H419" s="65">
        <f t="shared" si="10"/>
        <v>41470.120000000003</v>
      </c>
      <c r="I419" s="23">
        <v>4</v>
      </c>
      <c r="J419" s="66">
        <v>4</v>
      </c>
      <c r="K419" s="11">
        <v>0</v>
      </c>
    </row>
    <row r="420" spans="1:11" x14ac:dyDescent="0.25">
      <c r="A420" s="8" t="s">
        <v>10</v>
      </c>
      <c r="B420" s="19" t="s">
        <v>10</v>
      </c>
      <c r="C420" s="19"/>
      <c r="D420" s="44" t="s">
        <v>527</v>
      </c>
      <c r="E420" s="15" t="s">
        <v>528</v>
      </c>
      <c r="F420" s="14" t="s">
        <v>14</v>
      </c>
      <c r="G420" s="28">
        <v>350</v>
      </c>
      <c r="H420" s="65">
        <f t="shared" si="10"/>
        <v>350</v>
      </c>
      <c r="I420" s="23">
        <v>1</v>
      </c>
      <c r="J420" s="66">
        <v>1</v>
      </c>
      <c r="K420" s="11">
        <v>0</v>
      </c>
    </row>
    <row r="421" spans="1:11" x14ac:dyDescent="0.25">
      <c r="A421" s="8" t="s">
        <v>10</v>
      </c>
      <c r="B421" s="19" t="s">
        <v>10</v>
      </c>
      <c r="C421" s="19"/>
      <c r="D421" s="44" t="s">
        <v>529</v>
      </c>
      <c r="E421" s="15" t="s">
        <v>530</v>
      </c>
      <c r="F421" s="14" t="s">
        <v>14</v>
      </c>
      <c r="G421" s="28">
        <v>350</v>
      </c>
      <c r="H421" s="65">
        <f t="shared" si="10"/>
        <v>3500</v>
      </c>
      <c r="I421" s="23">
        <v>10</v>
      </c>
      <c r="J421" s="66">
        <v>10</v>
      </c>
      <c r="K421" s="11">
        <v>0</v>
      </c>
    </row>
    <row r="422" spans="1:11" x14ac:dyDescent="0.25">
      <c r="A422" s="8" t="s">
        <v>10</v>
      </c>
      <c r="B422" s="19" t="s">
        <v>10</v>
      </c>
      <c r="C422" s="19"/>
      <c r="D422" s="44" t="s">
        <v>531</v>
      </c>
      <c r="E422" s="15" t="s">
        <v>532</v>
      </c>
      <c r="F422" s="14" t="s">
        <v>14</v>
      </c>
      <c r="G422" s="28">
        <v>4163.13</v>
      </c>
      <c r="H422" s="65">
        <f t="shared" si="10"/>
        <v>37468.17</v>
      </c>
      <c r="I422" s="23">
        <v>9</v>
      </c>
      <c r="J422" s="66">
        <v>9</v>
      </c>
      <c r="K422" s="11">
        <v>0</v>
      </c>
    </row>
    <row r="423" spans="1:11" x14ac:dyDescent="0.25">
      <c r="A423" s="8" t="s">
        <v>10</v>
      </c>
      <c r="B423" s="19" t="s">
        <v>10</v>
      </c>
      <c r="C423" s="19"/>
      <c r="D423" s="44" t="s">
        <v>533</v>
      </c>
      <c r="E423" s="15" t="s">
        <v>534</v>
      </c>
      <c r="F423" s="14" t="s">
        <v>14</v>
      </c>
      <c r="G423" s="28">
        <v>3500</v>
      </c>
      <c r="H423" s="65">
        <f t="shared" si="10"/>
        <v>31500</v>
      </c>
      <c r="I423" s="23">
        <v>9</v>
      </c>
      <c r="J423" s="66">
        <v>9</v>
      </c>
      <c r="K423" s="11">
        <v>0</v>
      </c>
    </row>
    <row r="424" spans="1:11" x14ac:dyDescent="0.25">
      <c r="A424" s="8" t="s">
        <v>10</v>
      </c>
      <c r="B424" s="19" t="s">
        <v>10</v>
      </c>
      <c r="C424" s="19"/>
      <c r="D424" s="44" t="s">
        <v>535</v>
      </c>
      <c r="E424" s="15" t="s">
        <v>536</v>
      </c>
      <c r="F424" s="14" t="s">
        <v>14</v>
      </c>
      <c r="G424" s="28">
        <v>4107.8900000000003</v>
      </c>
      <c r="H424" s="65">
        <f t="shared" si="10"/>
        <v>36971.01</v>
      </c>
      <c r="I424" s="23">
        <v>9</v>
      </c>
      <c r="J424" s="66">
        <v>9</v>
      </c>
      <c r="K424" s="11">
        <v>0</v>
      </c>
    </row>
    <row r="425" spans="1:11" x14ac:dyDescent="0.25">
      <c r="A425" s="8" t="s">
        <v>10</v>
      </c>
      <c r="B425" s="19" t="s">
        <v>10</v>
      </c>
      <c r="C425" s="19"/>
      <c r="D425" s="44" t="s">
        <v>537</v>
      </c>
      <c r="E425" s="15" t="s">
        <v>538</v>
      </c>
      <c r="F425" s="14" t="s">
        <v>14</v>
      </c>
      <c r="G425" s="28">
        <v>4107.8900000000003</v>
      </c>
      <c r="H425" s="65">
        <f t="shared" si="10"/>
        <v>36971.01</v>
      </c>
      <c r="I425" s="23">
        <v>9</v>
      </c>
      <c r="J425" s="66">
        <v>9</v>
      </c>
      <c r="K425" s="11">
        <v>0</v>
      </c>
    </row>
    <row r="426" spans="1:11" x14ac:dyDescent="0.25">
      <c r="A426" s="8" t="s">
        <v>10</v>
      </c>
      <c r="B426" s="19" t="s">
        <v>10</v>
      </c>
      <c r="C426" s="19"/>
      <c r="D426" s="44" t="s">
        <v>539</v>
      </c>
      <c r="E426" s="15" t="s">
        <v>540</v>
      </c>
      <c r="F426" s="14" t="s">
        <v>14</v>
      </c>
      <c r="G426" s="28">
        <v>2241.61</v>
      </c>
      <c r="H426" s="65">
        <f t="shared" si="10"/>
        <v>35865.760000000002</v>
      </c>
      <c r="I426" s="23">
        <v>16</v>
      </c>
      <c r="J426" s="66">
        <v>16</v>
      </c>
      <c r="K426" s="11">
        <v>0</v>
      </c>
    </row>
    <row r="427" spans="1:11" x14ac:dyDescent="0.25">
      <c r="A427" s="8" t="s">
        <v>10</v>
      </c>
      <c r="B427" s="19" t="s">
        <v>10</v>
      </c>
      <c r="C427" s="19"/>
      <c r="D427" s="44" t="s">
        <v>857</v>
      </c>
      <c r="E427" s="25" t="s">
        <v>858</v>
      </c>
      <c r="F427" s="14" t="s">
        <v>14</v>
      </c>
      <c r="G427" s="28">
        <v>2928.99</v>
      </c>
      <c r="H427" s="65">
        <f t="shared" si="10"/>
        <v>35147.879999999997</v>
      </c>
      <c r="I427" s="11">
        <v>12</v>
      </c>
      <c r="J427" s="86">
        <v>12</v>
      </c>
      <c r="K427" s="11">
        <v>0</v>
      </c>
    </row>
    <row r="428" spans="1:11" x14ac:dyDescent="0.25">
      <c r="A428" s="8" t="s">
        <v>10</v>
      </c>
      <c r="B428" s="19" t="s">
        <v>10</v>
      </c>
      <c r="C428" s="19"/>
      <c r="D428" s="44" t="s">
        <v>541</v>
      </c>
      <c r="E428" s="15" t="s">
        <v>542</v>
      </c>
      <c r="F428" s="14" t="s">
        <v>14</v>
      </c>
      <c r="G428" s="28">
        <v>1819</v>
      </c>
      <c r="H428" s="65">
        <f t="shared" si="10"/>
        <v>12733</v>
      </c>
      <c r="I428" s="23">
        <v>7</v>
      </c>
      <c r="J428" s="66">
        <v>7</v>
      </c>
      <c r="K428" s="11">
        <v>0</v>
      </c>
    </row>
    <row r="429" spans="1:11" x14ac:dyDescent="0.25">
      <c r="A429" s="8" t="s">
        <v>10</v>
      </c>
      <c r="B429" s="19" t="s">
        <v>10</v>
      </c>
      <c r="C429" s="19"/>
      <c r="D429" s="44" t="s">
        <v>543</v>
      </c>
      <c r="E429" s="15" t="s">
        <v>544</v>
      </c>
      <c r="F429" s="14" t="s">
        <v>14</v>
      </c>
      <c r="G429" s="28">
        <v>2050</v>
      </c>
      <c r="H429" s="65">
        <f t="shared" si="10"/>
        <v>18450</v>
      </c>
      <c r="I429" s="23">
        <v>9</v>
      </c>
      <c r="J429" s="66">
        <v>9</v>
      </c>
      <c r="K429" s="11">
        <v>0</v>
      </c>
    </row>
    <row r="430" spans="1:11" x14ac:dyDescent="0.25">
      <c r="A430" s="8" t="s">
        <v>10</v>
      </c>
      <c r="B430" s="19" t="s">
        <v>10</v>
      </c>
      <c r="C430" s="19"/>
      <c r="D430" s="44" t="s">
        <v>545</v>
      </c>
      <c r="E430" s="15" t="s">
        <v>546</v>
      </c>
      <c r="F430" s="14" t="s">
        <v>14</v>
      </c>
      <c r="G430" s="28">
        <v>2050</v>
      </c>
      <c r="H430" s="65">
        <f t="shared" si="10"/>
        <v>20500</v>
      </c>
      <c r="I430" s="23">
        <v>10</v>
      </c>
      <c r="J430" s="66">
        <v>10</v>
      </c>
      <c r="K430" s="11">
        <v>0</v>
      </c>
    </row>
    <row r="431" spans="1:11" x14ac:dyDescent="0.25">
      <c r="A431" s="8" t="s">
        <v>10</v>
      </c>
      <c r="B431" s="19" t="s">
        <v>10</v>
      </c>
      <c r="C431" s="19"/>
      <c r="D431" s="44" t="s">
        <v>547</v>
      </c>
      <c r="E431" s="15" t="s">
        <v>548</v>
      </c>
      <c r="F431" s="14" t="s">
        <v>14</v>
      </c>
      <c r="G431" s="28">
        <v>2050</v>
      </c>
      <c r="H431" s="65">
        <f t="shared" si="10"/>
        <v>22550</v>
      </c>
      <c r="I431" s="23">
        <v>11</v>
      </c>
      <c r="J431" s="66">
        <v>11</v>
      </c>
      <c r="K431" s="11">
        <v>0</v>
      </c>
    </row>
    <row r="432" spans="1:11" x14ac:dyDescent="0.25">
      <c r="A432" s="8" t="s">
        <v>10</v>
      </c>
      <c r="B432" s="19" t="s">
        <v>10</v>
      </c>
      <c r="C432" s="19"/>
      <c r="D432" s="44" t="s">
        <v>549</v>
      </c>
      <c r="E432" s="15" t="s">
        <v>550</v>
      </c>
      <c r="F432" s="14" t="s">
        <v>14</v>
      </c>
      <c r="G432" s="28">
        <v>2050</v>
      </c>
      <c r="H432" s="65">
        <f t="shared" si="10"/>
        <v>20500</v>
      </c>
      <c r="I432" s="23">
        <v>10</v>
      </c>
      <c r="J432" s="66">
        <v>10</v>
      </c>
      <c r="K432" s="11">
        <v>0</v>
      </c>
    </row>
    <row r="433" spans="1:11" x14ac:dyDescent="0.25">
      <c r="A433" s="8" t="s">
        <v>10</v>
      </c>
      <c r="B433" s="19" t="s">
        <v>10</v>
      </c>
      <c r="C433" s="19"/>
      <c r="D433" s="44" t="s">
        <v>551</v>
      </c>
      <c r="E433" s="15" t="s">
        <v>552</v>
      </c>
      <c r="F433" s="14" t="s">
        <v>14</v>
      </c>
      <c r="G433" s="28">
        <v>3078.47</v>
      </c>
      <c r="H433" s="65">
        <f t="shared" si="10"/>
        <v>21549.289999999997</v>
      </c>
      <c r="I433" s="23">
        <v>7</v>
      </c>
      <c r="J433" s="66">
        <v>7</v>
      </c>
      <c r="K433" s="11">
        <v>0</v>
      </c>
    </row>
    <row r="434" spans="1:11" x14ac:dyDescent="0.25">
      <c r="A434" s="8" t="s">
        <v>10</v>
      </c>
      <c r="B434" s="19" t="s">
        <v>10</v>
      </c>
      <c r="C434" s="19"/>
      <c r="D434" s="44" t="s">
        <v>553</v>
      </c>
      <c r="E434" s="15" t="s">
        <v>554</v>
      </c>
      <c r="F434" s="14" t="s">
        <v>14</v>
      </c>
      <c r="G434" s="28">
        <v>2919.94</v>
      </c>
      <c r="H434" s="65">
        <f t="shared" si="10"/>
        <v>5839.88</v>
      </c>
      <c r="I434" s="23">
        <v>2</v>
      </c>
      <c r="J434" s="66">
        <v>2</v>
      </c>
      <c r="K434" s="11">
        <v>0</v>
      </c>
    </row>
    <row r="435" spans="1:11" x14ac:dyDescent="0.25">
      <c r="A435" s="8" t="s">
        <v>10</v>
      </c>
      <c r="B435" s="19" t="s">
        <v>10</v>
      </c>
      <c r="C435" s="19"/>
      <c r="D435" s="44" t="s">
        <v>555</v>
      </c>
      <c r="E435" s="15" t="s">
        <v>556</v>
      </c>
      <c r="F435" s="14" t="s">
        <v>14</v>
      </c>
      <c r="G435" s="28">
        <v>2919.94</v>
      </c>
      <c r="H435" s="65">
        <f t="shared" si="10"/>
        <v>5839.88</v>
      </c>
      <c r="I435" s="23">
        <v>2</v>
      </c>
      <c r="J435" s="66">
        <v>2</v>
      </c>
      <c r="K435" s="11">
        <v>0</v>
      </c>
    </row>
    <row r="436" spans="1:11" x14ac:dyDescent="0.25">
      <c r="A436" s="8" t="s">
        <v>10</v>
      </c>
      <c r="B436" s="19" t="s">
        <v>10</v>
      </c>
      <c r="C436" s="19"/>
      <c r="D436" s="44" t="s">
        <v>557</v>
      </c>
      <c r="E436" s="15" t="s">
        <v>558</v>
      </c>
      <c r="F436" s="14" t="s">
        <v>14</v>
      </c>
      <c r="G436" s="28">
        <v>2919.94</v>
      </c>
      <c r="H436" s="65">
        <f t="shared" si="10"/>
        <v>20439.580000000002</v>
      </c>
      <c r="I436" s="23">
        <v>7</v>
      </c>
      <c r="J436" s="66">
        <v>7</v>
      </c>
      <c r="K436" s="11">
        <v>0</v>
      </c>
    </row>
    <row r="437" spans="1:11" x14ac:dyDescent="0.25">
      <c r="A437" s="8" t="s">
        <v>10</v>
      </c>
      <c r="B437" s="19" t="s">
        <v>10</v>
      </c>
      <c r="C437" s="19"/>
      <c r="D437" s="44" t="s">
        <v>559</v>
      </c>
      <c r="E437" s="15" t="s">
        <v>560</v>
      </c>
      <c r="F437" s="14" t="s">
        <v>14</v>
      </c>
      <c r="G437" s="28">
        <v>3251.81</v>
      </c>
      <c r="H437" s="65">
        <f t="shared" si="10"/>
        <v>71539.819999999992</v>
      </c>
      <c r="I437" s="23">
        <v>22</v>
      </c>
      <c r="J437" s="66">
        <v>22</v>
      </c>
      <c r="K437" s="11">
        <v>0</v>
      </c>
    </row>
    <row r="438" spans="1:11" x14ac:dyDescent="0.25">
      <c r="A438" s="8" t="s">
        <v>10</v>
      </c>
      <c r="B438" s="19" t="s">
        <v>10</v>
      </c>
      <c r="C438" s="19"/>
      <c r="D438" s="44" t="s">
        <v>667</v>
      </c>
      <c r="E438" s="15" t="s">
        <v>663</v>
      </c>
      <c r="F438" s="14" t="s">
        <v>14</v>
      </c>
      <c r="G438" s="28">
        <v>2900</v>
      </c>
      <c r="H438" s="65">
        <f t="shared" si="10"/>
        <v>34800</v>
      </c>
      <c r="I438" s="23">
        <v>12</v>
      </c>
      <c r="J438" s="66">
        <v>12</v>
      </c>
      <c r="K438" s="11">
        <v>0</v>
      </c>
    </row>
    <row r="439" spans="1:11" x14ac:dyDescent="0.25">
      <c r="A439" s="8" t="s">
        <v>10</v>
      </c>
      <c r="B439" s="19" t="s">
        <v>10</v>
      </c>
      <c r="C439" s="19"/>
      <c r="D439" s="44" t="s">
        <v>668</v>
      </c>
      <c r="E439" s="15" t="s">
        <v>664</v>
      </c>
      <c r="F439" s="14" t="s">
        <v>14</v>
      </c>
      <c r="G439" s="28">
        <v>3400</v>
      </c>
      <c r="H439" s="65">
        <f t="shared" si="10"/>
        <v>30600</v>
      </c>
      <c r="I439" s="23">
        <v>9</v>
      </c>
      <c r="J439" s="66">
        <v>9</v>
      </c>
      <c r="K439" s="11">
        <v>0</v>
      </c>
    </row>
    <row r="440" spans="1:11" x14ac:dyDescent="0.25">
      <c r="A440" s="8" t="s">
        <v>10</v>
      </c>
      <c r="B440" s="19" t="s">
        <v>10</v>
      </c>
      <c r="C440" s="19"/>
      <c r="D440" s="44" t="s">
        <v>669</v>
      </c>
      <c r="E440" s="15" t="s">
        <v>665</v>
      </c>
      <c r="F440" s="14" t="s">
        <v>14</v>
      </c>
      <c r="G440" s="28">
        <v>3400</v>
      </c>
      <c r="H440" s="65">
        <f t="shared" si="10"/>
        <v>17000</v>
      </c>
      <c r="I440" s="23">
        <v>5</v>
      </c>
      <c r="J440" s="66">
        <v>5</v>
      </c>
      <c r="K440" s="11">
        <v>0</v>
      </c>
    </row>
    <row r="441" spans="1:11" x14ac:dyDescent="0.25">
      <c r="A441" s="8" t="s">
        <v>10</v>
      </c>
      <c r="B441" s="19" t="s">
        <v>10</v>
      </c>
      <c r="C441" s="19"/>
      <c r="D441" s="44" t="s">
        <v>670</v>
      </c>
      <c r="E441" s="15" t="s">
        <v>666</v>
      </c>
      <c r="F441" s="14" t="s">
        <v>14</v>
      </c>
      <c r="G441" s="28">
        <v>3400</v>
      </c>
      <c r="H441" s="65">
        <f t="shared" si="10"/>
        <v>27200</v>
      </c>
      <c r="I441" s="23">
        <v>8</v>
      </c>
      <c r="J441" s="66">
        <v>8</v>
      </c>
      <c r="K441" s="11">
        <v>0</v>
      </c>
    </row>
    <row r="442" spans="1:11" x14ac:dyDescent="0.25">
      <c r="A442" s="8" t="s">
        <v>10</v>
      </c>
      <c r="B442" s="19" t="s">
        <v>10</v>
      </c>
      <c r="C442" s="19"/>
      <c r="D442" s="44" t="s">
        <v>561</v>
      </c>
      <c r="E442" s="15" t="s">
        <v>562</v>
      </c>
      <c r="F442" s="14" t="s">
        <v>14</v>
      </c>
      <c r="G442" s="28">
        <v>3000</v>
      </c>
      <c r="H442" s="65">
        <f t="shared" si="10"/>
        <v>24000</v>
      </c>
      <c r="I442" s="23">
        <v>8</v>
      </c>
      <c r="J442" s="66">
        <v>8</v>
      </c>
      <c r="K442" s="11">
        <v>0</v>
      </c>
    </row>
    <row r="443" spans="1:11" x14ac:dyDescent="0.25">
      <c r="A443" s="8" t="s">
        <v>10</v>
      </c>
      <c r="B443" s="19" t="s">
        <v>10</v>
      </c>
      <c r="C443" s="19"/>
      <c r="D443" s="44" t="s">
        <v>563</v>
      </c>
      <c r="E443" s="15" t="s">
        <v>564</v>
      </c>
      <c r="F443" s="14" t="s">
        <v>14</v>
      </c>
      <c r="G443" s="28">
        <v>350</v>
      </c>
      <c r="H443" s="65">
        <f t="shared" si="10"/>
        <v>2100</v>
      </c>
      <c r="I443" s="23">
        <v>6</v>
      </c>
      <c r="J443" s="66">
        <v>6</v>
      </c>
      <c r="K443" s="11">
        <v>0</v>
      </c>
    </row>
    <row r="444" spans="1:11" x14ac:dyDescent="0.25">
      <c r="A444" s="8" t="s">
        <v>10</v>
      </c>
      <c r="B444" s="19" t="s">
        <v>10</v>
      </c>
      <c r="C444" s="19"/>
      <c r="D444" s="44" t="s">
        <v>565</v>
      </c>
      <c r="E444" s="15" t="s">
        <v>566</v>
      </c>
      <c r="F444" s="14" t="s">
        <v>14</v>
      </c>
      <c r="G444" s="28">
        <v>6529.16</v>
      </c>
      <c r="H444" s="65">
        <f t="shared" si="10"/>
        <v>39174.959999999999</v>
      </c>
      <c r="I444" s="23">
        <v>6</v>
      </c>
      <c r="J444" s="66">
        <v>6</v>
      </c>
      <c r="K444" s="11">
        <v>0</v>
      </c>
    </row>
    <row r="445" spans="1:11" x14ac:dyDescent="0.25">
      <c r="A445" s="8" t="s">
        <v>10</v>
      </c>
      <c r="B445" s="19" t="s">
        <v>10</v>
      </c>
      <c r="C445" s="19"/>
      <c r="D445" s="44" t="s">
        <v>567</v>
      </c>
      <c r="E445" s="15" t="s">
        <v>568</v>
      </c>
      <c r="F445" s="14" t="s">
        <v>14</v>
      </c>
      <c r="G445" s="28">
        <v>6529.16</v>
      </c>
      <c r="H445" s="65">
        <f t="shared" si="10"/>
        <v>32645.8</v>
      </c>
      <c r="I445" s="23">
        <v>5</v>
      </c>
      <c r="J445" s="66">
        <v>5</v>
      </c>
      <c r="K445" s="11">
        <v>0</v>
      </c>
    </row>
    <row r="446" spans="1:11" x14ac:dyDescent="0.25">
      <c r="A446" s="8" t="s">
        <v>10</v>
      </c>
      <c r="B446" s="19" t="s">
        <v>10</v>
      </c>
      <c r="C446" s="19"/>
      <c r="D446" s="44" t="s">
        <v>569</v>
      </c>
      <c r="E446" s="15" t="s">
        <v>570</v>
      </c>
      <c r="F446" s="14" t="s">
        <v>14</v>
      </c>
      <c r="G446" s="28">
        <v>6529.16</v>
      </c>
      <c r="H446" s="65">
        <f t="shared" ref="H446:H487" si="11">+G446*J446</f>
        <v>45704.119999999995</v>
      </c>
      <c r="I446" s="23">
        <v>7</v>
      </c>
      <c r="J446" s="66">
        <v>7</v>
      </c>
      <c r="K446" s="11">
        <v>0</v>
      </c>
    </row>
    <row r="447" spans="1:11" x14ac:dyDescent="0.25">
      <c r="A447" s="84" t="s">
        <v>1101</v>
      </c>
      <c r="B447" s="19" t="s">
        <v>10</v>
      </c>
      <c r="C447" s="19"/>
      <c r="D447" s="44" t="s">
        <v>903</v>
      </c>
      <c r="E447" s="15" t="s">
        <v>960</v>
      </c>
      <c r="F447" s="14" t="s">
        <v>14</v>
      </c>
      <c r="G447" s="28">
        <v>1200</v>
      </c>
      <c r="H447" s="65">
        <f t="shared" si="11"/>
        <v>7200</v>
      </c>
      <c r="I447" s="23">
        <v>6</v>
      </c>
      <c r="J447" s="66">
        <v>6</v>
      </c>
      <c r="K447" s="11">
        <v>0</v>
      </c>
    </row>
    <row r="448" spans="1:11" x14ac:dyDescent="0.25">
      <c r="A448" s="8" t="s">
        <v>967</v>
      </c>
      <c r="B448" s="19" t="s">
        <v>967</v>
      </c>
      <c r="C448" s="19"/>
      <c r="D448" s="44" t="s">
        <v>961</v>
      </c>
      <c r="E448" s="15" t="s">
        <v>962</v>
      </c>
      <c r="F448" s="14" t="s">
        <v>14</v>
      </c>
      <c r="G448" s="28">
        <v>1200</v>
      </c>
      <c r="H448" s="65">
        <f t="shared" si="11"/>
        <v>6000</v>
      </c>
      <c r="I448" s="23">
        <v>5</v>
      </c>
      <c r="J448" s="66">
        <v>5</v>
      </c>
      <c r="K448" s="11">
        <v>0</v>
      </c>
    </row>
    <row r="449" spans="1:11" x14ac:dyDescent="0.25">
      <c r="A449" s="8" t="s">
        <v>967</v>
      </c>
      <c r="B449" s="19" t="s">
        <v>967</v>
      </c>
      <c r="C449" s="19"/>
      <c r="D449" s="44" t="s">
        <v>963</v>
      </c>
      <c r="E449" s="15" t="s">
        <v>964</v>
      </c>
      <c r="F449" s="14" t="s">
        <v>14</v>
      </c>
      <c r="G449" s="28">
        <v>1200</v>
      </c>
      <c r="H449" s="65">
        <f t="shared" si="11"/>
        <v>6000</v>
      </c>
      <c r="I449" s="23">
        <v>5</v>
      </c>
      <c r="J449" s="66">
        <v>5</v>
      </c>
      <c r="K449" s="11">
        <v>0</v>
      </c>
    </row>
    <row r="450" spans="1:11" x14ac:dyDescent="0.25">
      <c r="A450" s="8" t="s">
        <v>967</v>
      </c>
      <c r="B450" s="19" t="s">
        <v>967</v>
      </c>
      <c r="C450" s="19"/>
      <c r="D450" s="44" t="s">
        <v>965</v>
      </c>
      <c r="E450" s="15" t="s">
        <v>966</v>
      </c>
      <c r="F450" s="14" t="s">
        <v>14</v>
      </c>
      <c r="G450" s="28">
        <v>1200</v>
      </c>
      <c r="H450" s="65">
        <f t="shared" si="11"/>
        <v>6000</v>
      </c>
      <c r="I450" s="23">
        <v>5</v>
      </c>
      <c r="J450" s="66">
        <v>5</v>
      </c>
      <c r="K450" s="11">
        <v>0</v>
      </c>
    </row>
    <row r="451" spans="1:11" x14ac:dyDescent="0.25">
      <c r="A451" s="8" t="s">
        <v>10</v>
      </c>
      <c r="B451" s="19" t="s">
        <v>10</v>
      </c>
      <c r="C451" s="19"/>
      <c r="D451" s="44" t="s">
        <v>571</v>
      </c>
      <c r="E451" s="15" t="s">
        <v>572</v>
      </c>
      <c r="F451" s="14" t="s">
        <v>14</v>
      </c>
      <c r="G451" s="28">
        <v>4500</v>
      </c>
      <c r="H451" s="65">
        <f t="shared" si="11"/>
        <v>58500</v>
      </c>
      <c r="I451" s="23">
        <v>13</v>
      </c>
      <c r="J451" s="66">
        <v>13</v>
      </c>
      <c r="K451" s="11">
        <v>0</v>
      </c>
    </row>
    <row r="452" spans="1:11" ht="15.75" x14ac:dyDescent="0.25">
      <c r="A452" s="8" t="s">
        <v>10</v>
      </c>
      <c r="B452" s="19" t="s">
        <v>10</v>
      </c>
      <c r="C452" s="19"/>
      <c r="D452" s="16" t="s">
        <v>1034</v>
      </c>
      <c r="E452" s="15" t="s">
        <v>1000</v>
      </c>
      <c r="F452" s="14" t="s">
        <v>14</v>
      </c>
      <c r="G452" s="28">
        <v>4500</v>
      </c>
      <c r="H452" s="65">
        <f t="shared" si="11"/>
        <v>36000</v>
      </c>
      <c r="I452" s="23">
        <v>8</v>
      </c>
      <c r="J452" s="66">
        <v>8</v>
      </c>
      <c r="K452" s="11">
        <v>0</v>
      </c>
    </row>
    <row r="453" spans="1:11" ht="15.75" x14ac:dyDescent="0.25">
      <c r="A453" s="8" t="s">
        <v>10</v>
      </c>
      <c r="B453" s="19" t="s">
        <v>10</v>
      </c>
      <c r="C453" s="19"/>
      <c r="D453" s="41" t="s">
        <v>983</v>
      </c>
      <c r="E453" s="70" t="s">
        <v>984</v>
      </c>
      <c r="F453" s="14" t="s">
        <v>14</v>
      </c>
      <c r="G453" s="28">
        <v>4500</v>
      </c>
      <c r="H453" s="65">
        <f t="shared" si="11"/>
        <v>40500</v>
      </c>
      <c r="I453" s="23">
        <v>9</v>
      </c>
      <c r="J453" s="66">
        <v>9</v>
      </c>
      <c r="K453" s="11">
        <v>0</v>
      </c>
    </row>
    <row r="454" spans="1:11" ht="15.75" x14ac:dyDescent="0.25">
      <c r="A454" s="8" t="s">
        <v>10</v>
      </c>
      <c r="B454" s="19" t="s">
        <v>10</v>
      </c>
      <c r="C454" s="19"/>
      <c r="D454" s="41" t="s">
        <v>985</v>
      </c>
      <c r="E454" s="70" t="s">
        <v>986</v>
      </c>
      <c r="F454" s="14" t="s">
        <v>14</v>
      </c>
      <c r="G454" s="28">
        <v>4500</v>
      </c>
      <c r="H454" s="65">
        <f t="shared" si="11"/>
        <v>40500</v>
      </c>
      <c r="I454" s="23">
        <v>9</v>
      </c>
      <c r="J454" s="66">
        <v>9</v>
      </c>
      <c r="K454" s="11">
        <v>0</v>
      </c>
    </row>
    <row r="455" spans="1:11" ht="15.75" x14ac:dyDescent="0.25">
      <c r="A455" s="84" t="s">
        <v>1101</v>
      </c>
      <c r="B455" s="19" t="s">
        <v>10</v>
      </c>
      <c r="C455" s="19"/>
      <c r="D455" s="41" t="s">
        <v>987</v>
      </c>
      <c r="E455" s="70" t="s">
        <v>988</v>
      </c>
      <c r="F455" s="14" t="s">
        <v>14</v>
      </c>
      <c r="G455" s="28">
        <v>4500</v>
      </c>
      <c r="H455" s="65">
        <f t="shared" si="11"/>
        <v>45000</v>
      </c>
      <c r="I455" s="23">
        <v>10</v>
      </c>
      <c r="J455" s="66">
        <v>10</v>
      </c>
      <c r="K455" s="11">
        <v>0</v>
      </c>
    </row>
    <row r="456" spans="1:11" ht="15.75" x14ac:dyDescent="0.25">
      <c r="A456" s="8" t="s">
        <v>967</v>
      </c>
      <c r="B456" s="19" t="s">
        <v>967</v>
      </c>
      <c r="C456" s="19"/>
      <c r="D456" s="41" t="s">
        <v>989</v>
      </c>
      <c r="E456" s="70" t="s">
        <v>990</v>
      </c>
      <c r="F456" s="14" t="s">
        <v>14</v>
      </c>
      <c r="G456" s="28">
        <v>4500</v>
      </c>
      <c r="H456" s="65">
        <f t="shared" si="11"/>
        <v>40500</v>
      </c>
      <c r="I456" s="23">
        <v>9</v>
      </c>
      <c r="J456" s="66">
        <v>9</v>
      </c>
      <c r="K456" s="11">
        <v>0</v>
      </c>
    </row>
    <row r="457" spans="1:11" ht="15.75" x14ac:dyDescent="0.25">
      <c r="A457" s="8" t="s">
        <v>967</v>
      </c>
      <c r="B457" s="19" t="s">
        <v>967</v>
      </c>
      <c r="C457" s="19"/>
      <c r="D457" s="41" t="s">
        <v>1035</v>
      </c>
      <c r="E457" s="70" t="s">
        <v>991</v>
      </c>
      <c r="F457" s="14" t="s">
        <v>14</v>
      </c>
      <c r="G457" s="28">
        <v>4500</v>
      </c>
      <c r="H457" s="65">
        <f t="shared" si="11"/>
        <v>27000</v>
      </c>
      <c r="I457" s="23">
        <v>6</v>
      </c>
      <c r="J457" s="66">
        <v>6</v>
      </c>
      <c r="K457" s="11">
        <v>0</v>
      </c>
    </row>
    <row r="458" spans="1:11" ht="15.75" x14ac:dyDescent="0.25">
      <c r="A458" s="8" t="s">
        <v>967</v>
      </c>
      <c r="B458" s="19" t="s">
        <v>967</v>
      </c>
      <c r="C458" s="19"/>
      <c r="D458" s="41" t="s">
        <v>1036</v>
      </c>
      <c r="E458" s="70" t="s">
        <v>992</v>
      </c>
      <c r="F458" s="14" t="s">
        <v>14</v>
      </c>
      <c r="G458" s="28">
        <v>4500</v>
      </c>
      <c r="H458" s="65">
        <f t="shared" si="11"/>
        <v>27000</v>
      </c>
      <c r="I458" s="23">
        <v>6</v>
      </c>
      <c r="J458" s="66">
        <v>6</v>
      </c>
      <c r="K458" s="11">
        <v>0</v>
      </c>
    </row>
    <row r="459" spans="1:11" ht="15.75" x14ac:dyDescent="0.25">
      <c r="A459" s="8" t="s">
        <v>10</v>
      </c>
      <c r="B459" s="19" t="s">
        <v>10</v>
      </c>
      <c r="C459" s="19"/>
      <c r="D459" s="41" t="s">
        <v>1037</v>
      </c>
      <c r="E459" s="70" t="s">
        <v>993</v>
      </c>
      <c r="F459" s="14" t="s">
        <v>14</v>
      </c>
      <c r="G459" s="28">
        <v>4500</v>
      </c>
      <c r="H459" s="65">
        <f t="shared" si="11"/>
        <v>27000</v>
      </c>
      <c r="I459" s="23">
        <v>6</v>
      </c>
      <c r="J459" s="66">
        <v>6</v>
      </c>
      <c r="K459" s="11">
        <v>0</v>
      </c>
    </row>
    <row r="460" spans="1:11" ht="15.75" x14ac:dyDescent="0.25">
      <c r="A460" s="8" t="s">
        <v>10</v>
      </c>
      <c r="B460" s="19" t="s">
        <v>10</v>
      </c>
      <c r="C460" s="19"/>
      <c r="D460" s="41" t="s">
        <v>1038</v>
      </c>
      <c r="E460" s="72" t="s">
        <v>1010</v>
      </c>
      <c r="F460" s="14" t="s">
        <v>14</v>
      </c>
      <c r="G460" s="28">
        <v>3000</v>
      </c>
      <c r="H460" s="65">
        <f t="shared" si="11"/>
        <v>30000</v>
      </c>
      <c r="I460" s="23">
        <v>10</v>
      </c>
      <c r="J460" s="66">
        <v>10</v>
      </c>
      <c r="K460" s="11">
        <v>0</v>
      </c>
    </row>
    <row r="461" spans="1:11" ht="15.75" x14ac:dyDescent="0.25">
      <c r="A461" s="8" t="s">
        <v>10</v>
      </c>
      <c r="B461" s="19" t="s">
        <v>10</v>
      </c>
      <c r="C461" s="19"/>
      <c r="D461" s="41" t="s">
        <v>1039</v>
      </c>
      <c r="E461" s="72" t="s">
        <v>1007</v>
      </c>
      <c r="F461" s="14" t="s">
        <v>14</v>
      </c>
      <c r="G461" s="28">
        <v>3200</v>
      </c>
      <c r="H461" s="65">
        <f t="shared" si="11"/>
        <v>9600</v>
      </c>
      <c r="I461" s="11">
        <v>3</v>
      </c>
      <c r="J461" s="86">
        <v>3</v>
      </c>
      <c r="K461" s="11">
        <v>0</v>
      </c>
    </row>
    <row r="462" spans="1:11" ht="15.75" x14ac:dyDescent="0.25">
      <c r="A462" s="8" t="s">
        <v>10</v>
      </c>
      <c r="B462" s="19" t="s">
        <v>10</v>
      </c>
      <c r="C462" s="19"/>
      <c r="D462" s="41" t="s">
        <v>1040</v>
      </c>
      <c r="E462" s="72" t="s">
        <v>1008</v>
      </c>
      <c r="F462" s="14" t="s">
        <v>14</v>
      </c>
      <c r="G462" s="28">
        <v>3700</v>
      </c>
      <c r="H462" s="65">
        <f t="shared" si="11"/>
        <v>7400</v>
      </c>
      <c r="I462" s="23">
        <v>2</v>
      </c>
      <c r="J462" s="66">
        <v>2</v>
      </c>
      <c r="K462" s="11">
        <v>0</v>
      </c>
    </row>
    <row r="463" spans="1:11" ht="15.75" x14ac:dyDescent="0.25">
      <c r="A463" s="8" t="s">
        <v>10</v>
      </c>
      <c r="B463" s="19" t="s">
        <v>10</v>
      </c>
      <c r="C463" s="19"/>
      <c r="D463" s="41" t="s">
        <v>1041</v>
      </c>
      <c r="E463" s="72" t="s">
        <v>1009</v>
      </c>
      <c r="F463" s="14" t="s">
        <v>14</v>
      </c>
      <c r="G463" s="28">
        <v>3700</v>
      </c>
      <c r="H463" s="65">
        <f t="shared" si="11"/>
        <v>11100</v>
      </c>
      <c r="I463" s="23">
        <v>3</v>
      </c>
      <c r="J463" s="66">
        <v>3</v>
      </c>
      <c r="K463" s="11">
        <v>0</v>
      </c>
    </row>
    <row r="464" spans="1:11" ht="15.75" x14ac:dyDescent="0.25">
      <c r="A464" s="8" t="s">
        <v>10</v>
      </c>
      <c r="B464" s="19" t="s">
        <v>10</v>
      </c>
      <c r="C464" s="19"/>
      <c r="D464" s="41" t="s">
        <v>1042</v>
      </c>
      <c r="E464" s="72" t="s">
        <v>1011</v>
      </c>
      <c r="F464" s="14" t="s">
        <v>14</v>
      </c>
      <c r="G464" s="28">
        <v>3700</v>
      </c>
      <c r="H464" s="65">
        <f t="shared" si="11"/>
        <v>7400</v>
      </c>
      <c r="I464" s="23">
        <v>2</v>
      </c>
      <c r="J464" s="66">
        <v>2</v>
      </c>
      <c r="K464" s="11">
        <v>0</v>
      </c>
    </row>
    <row r="465" spans="1:11" ht="15.75" x14ac:dyDescent="0.25">
      <c r="A465" s="8" t="s">
        <v>10</v>
      </c>
      <c r="B465" s="19" t="s">
        <v>10</v>
      </c>
      <c r="C465" s="19"/>
      <c r="D465" s="41" t="s">
        <v>1043</v>
      </c>
      <c r="E465" s="72" t="s">
        <v>1012</v>
      </c>
      <c r="F465" s="14" t="s">
        <v>14</v>
      </c>
      <c r="G465" s="28">
        <v>4300</v>
      </c>
      <c r="H465" s="65">
        <f t="shared" si="11"/>
        <v>17200</v>
      </c>
      <c r="I465" s="23">
        <v>4</v>
      </c>
      <c r="J465" s="66">
        <v>4</v>
      </c>
      <c r="K465" s="11">
        <v>0</v>
      </c>
    </row>
    <row r="466" spans="1:11" ht="15.75" x14ac:dyDescent="0.25">
      <c r="A466" s="8" t="s">
        <v>10</v>
      </c>
      <c r="B466" s="19" t="s">
        <v>10</v>
      </c>
      <c r="C466" s="19"/>
      <c r="D466" s="41" t="s">
        <v>1044</v>
      </c>
      <c r="E466" s="72" t="s">
        <v>1013</v>
      </c>
      <c r="F466" s="14" t="s">
        <v>14</v>
      </c>
      <c r="G466" s="28">
        <v>4300</v>
      </c>
      <c r="H466" s="65">
        <f t="shared" si="11"/>
        <v>17200</v>
      </c>
      <c r="I466" s="23">
        <v>4</v>
      </c>
      <c r="J466" s="66">
        <v>4</v>
      </c>
      <c r="K466" s="11">
        <v>0</v>
      </c>
    </row>
    <row r="467" spans="1:11" ht="15.75" x14ac:dyDescent="0.25">
      <c r="A467" s="8" t="s">
        <v>10</v>
      </c>
      <c r="B467" s="19" t="s">
        <v>10</v>
      </c>
      <c r="C467" s="19"/>
      <c r="D467" s="41" t="s">
        <v>1045</v>
      </c>
      <c r="E467" s="72" t="s">
        <v>1014</v>
      </c>
      <c r="F467" s="14" t="s">
        <v>14</v>
      </c>
      <c r="G467" s="28">
        <v>4300</v>
      </c>
      <c r="H467" s="65">
        <f t="shared" si="11"/>
        <v>17200</v>
      </c>
      <c r="I467" s="23">
        <v>4</v>
      </c>
      <c r="J467" s="66">
        <v>4</v>
      </c>
      <c r="K467" s="11">
        <v>0</v>
      </c>
    </row>
    <row r="468" spans="1:11" ht="15.75" x14ac:dyDescent="0.25">
      <c r="A468" s="8" t="s">
        <v>10</v>
      </c>
      <c r="B468" s="19" t="s">
        <v>10</v>
      </c>
      <c r="C468" s="19"/>
      <c r="D468" s="41" t="s">
        <v>1046</v>
      </c>
      <c r="E468" s="72" t="s">
        <v>1025</v>
      </c>
      <c r="F468" s="14" t="s">
        <v>14</v>
      </c>
      <c r="G468" s="28">
        <v>4300</v>
      </c>
      <c r="H468" s="65">
        <f t="shared" si="11"/>
        <v>12900</v>
      </c>
      <c r="I468" s="23">
        <v>3</v>
      </c>
      <c r="J468" s="66">
        <v>3</v>
      </c>
      <c r="K468" s="11">
        <v>0</v>
      </c>
    </row>
    <row r="469" spans="1:11" ht="15.75" x14ac:dyDescent="0.25">
      <c r="A469" s="8" t="s">
        <v>10</v>
      </c>
      <c r="B469" s="8" t="s">
        <v>10</v>
      </c>
      <c r="C469" s="19"/>
      <c r="D469" s="51" t="s">
        <v>1047</v>
      </c>
      <c r="E469" s="73" t="s">
        <v>1032</v>
      </c>
      <c r="F469" s="14" t="s">
        <v>14</v>
      </c>
      <c r="G469" s="28">
        <v>4300</v>
      </c>
      <c r="H469" s="65">
        <f t="shared" si="11"/>
        <v>77400</v>
      </c>
      <c r="I469" s="23">
        <v>18</v>
      </c>
      <c r="J469" s="66">
        <v>18</v>
      </c>
      <c r="K469" s="11">
        <v>0</v>
      </c>
    </row>
    <row r="470" spans="1:11" ht="15.75" x14ac:dyDescent="0.25">
      <c r="A470" s="8" t="s">
        <v>10</v>
      </c>
      <c r="B470" s="19" t="s">
        <v>10</v>
      </c>
      <c r="C470" s="19"/>
      <c r="D470" s="41" t="s">
        <v>1048</v>
      </c>
      <c r="E470" s="70" t="s">
        <v>994</v>
      </c>
      <c r="F470" s="14" t="s">
        <v>14</v>
      </c>
      <c r="G470" s="28">
        <v>4271</v>
      </c>
      <c r="H470" s="65">
        <f t="shared" si="11"/>
        <v>29897</v>
      </c>
      <c r="I470" s="23">
        <v>7</v>
      </c>
      <c r="J470" s="66">
        <v>7</v>
      </c>
      <c r="K470" s="11">
        <v>0</v>
      </c>
    </row>
    <row r="471" spans="1:11" ht="15.75" x14ac:dyDescent="0.25">
      <c r="A471" s="8" t="s">
        <v>10</v>
      </c>
      <c r="B471" s="19" t="s">
        <v>10</v>
      </c>
      <c r="C471" s="19"/>
      <c r="D471" s="41" t="s">
        <v>1107</v>
      </c>
      <c r="E471" s="70" t="s">
        <v>995</v>
      </c>
      <c r="F471" s="14" t="s">
        <v>14</v>
      </c>
      <c r="G471" s="28">
        <v>3500</v>
      </c>
      <c r="H471" s="65">
        <f t="shared" si="11"/>
        <v>70000</v>
      </c>
      <c r="I471" s="23">
        <v>20</v>
      </c>
      <c r="J471" s="66">
        <v>20</v>
      </c>
      <c r="K471" s="11">
        <v>0</v>
      </c>
    </row>
    <row r="472" spans="1:11" x14ac:dyDescent="0.25">
      <c r="A472" s="8" t="s">
        <v>10</v>
      </c>
      <c r="B472" s="19" t="s">
        <v>10</v>
      </c>
      <c r="C472" s="19"/>
      <c r="D472" s="44" t="s">
        <v>1049</v>
      </c>
      <c r="E472" s="15" t="s">
        <v>573</v>
      </c>
      <c r="F472" s="14" t="s">
        <v>14</v>
      </c>
      <c r="G472" s="28">
        <v>6381.47</v>
      </c>
      <c r="H472" s="65">
        <f t="shared" si="11"/>
        <v>25525.88</v>
      </c>
      <c r="I472" s="23">
        <v>4</v>
      </c>
      <c r="J472" s="66">
        <v>4</v>
      </c>
      <c r="K472" s="11">
        <v>0</v>
      </c>
    </row>
    <row r="473" spans="1:11" x14ac:dyDescent="0.25">
      <c r="A473" s="8" t="s">
        <v>10</v>
      </c>
      <c r="B473" s="19" t="s">
        <v>10</v>
      </c>
      <c r="C473" s="19"/>
      <c r="D473" s="44" t="s">
        <v>1050</v>
      </c>
      <c r="E473" s="15" t="s">
        <v>574</v>
      </c>
      <c r="F473" s="14" t="s">
        <v>14</v>
      </c>
      <c r="G473" s="28">
        <v>3500</v>
      </c>
      <c r="H473" s="65">
        <f t="shared" si="11"/>
        <v>14000</v>
      </c>
      <c r="I473" s="23">
        <v>4</v>
      </c>
      <c r="J473" s="66">
        <v>4</v>
      </c>
      <c r="K473" s="11">
        <v>0</v>
      </c>
    </row>
    <row r="474" spans="1:11" x14ac:dyDescent="0.25">
      <c r="A474" s="8" t="s">
        <v>10</v>
      </c>
      <c r="B474" s="19" t="s">
        <v>10</v>
      </c>
      <c r="C474" s="19"/>
      <c r="D474" s="44" t="s">
        <v>1051</v>
      </c>
      <c r="E474" s="15" t="s">
        <v>575</v>
      </c>
      <c r="F474" s="14" t="s">
        <v>14</v>
      </c>
      <c r="G474" s="28">
        <v>3500</v>
      </c>
      <c r="H474" s="65">
        <f t="shared" si="11"/>
        <v>14000</v>
      </c>
      <c r="I474" s="23">
        <v>4</v>
      </c>
      <c r="J474" s="66">
        <v>4</v>
      </c>
      <c r="K474" s="11">
        <v>0</v>
      </c>
    </row>
    <row r="475" spans="1:11" x14ac:dyDescent="0.25">
      <c r="A475" s="8" t="s">
        <v>10</v>
      </c>
      <c r="B475" s="19" t="s">
        <v>10</v>
      </c>
      <c r="C475" s="19"/>
      <c r="D475" s="44" t="s">
        <v>1052</v>
      </c>
      <c r="E475" s="15" t="s">
        <v>576</v>
      </c>
      <c r="F475" s="14" t="s">
        <v>14</v>
      </c>
      <c r="G475" s="28">
        <v>3500</v>
      </c>
      <c r="H475" s="65">
        <f t="shared" si="11"/>
        <v>14000</v>
      </c>
      <c r="I475" s="23">
        <v>4</v>
      </c>
      <c r="J475" s="66">
        <v>4</v>
      </c>
      <c r="K475" s="11">
        <v>0</v>
      </c>
    </row>
    <row r="476" spans="1:11" x14ac:dyDescent="0.25">
      <c r="A476" s="8" t="s">
        <v>10</v>
      </c>
      <c r="B476" s="19" t="s">
        <v>10</v>
      </c>
      <c r="C476" s="19"/>
      <c r="D476" s="44" t="s">
        <v>1053</v>
      </c>
      <c r="E476" s="15" t="s">
        <v>577</v>
      </c>
      <c r="F476" s="14" t="s">
        <v>14</v>
      </c>
      <c r="G476" s="28">
        <v>2550</v>
      </c>
      <c r="H476" s="65">
        <f t="shared" si="11"/>
        <v>22950</v>
      </c>
      <c r="I476" s="23">
        <v>9</v>
      </c>
      <c r="J476" s="66">
        <v>9</v>
      </c>
      <c r="K476" s="11">
        <v>0</v>
      </c>
    </row>
    <row r="477" spans="1:11" x14ac:dyDescent="0.25">
      <c r="A477" s="8" t="s">
        <v>10</v>
      </c>
      <c r="B477" s="19" t="s">
        <v>10</v>
      </c>
      <c r="C477" s="19"/>
      <c r="D477" s="44" t="s">
        <v>1054</v>
      </c>
      <c r="E477" s="15" t="s">
        <v>578</v>
      </c>
      <c r="F477" s="14" t="s">
        <v>14</v>
      </c>
      <c r="G477" s="28">
        <v>2116.63</v>
      </c>
      <c r="H477" s="65">
        <f t="shared" si="11"/>
        <v>14816.41</v>
      </c>
      <c r="I477" s="23">
        <v>7</v>
      </c>
      <c r="J477" s="66">
        <v>7</v>
      </c>
      <c r="K477" s="11">
        <v>0</v>
      </c>
    </row>
    <row r="478" spans="1:11" x14ac:dyDescent="0.25">
      <c r="A478" s="8" t="s">
        <v>10</v>
      </c>
      <c r="B478" s="19" t="s">
        <v>10</v>
      </c>
      <c r="C478" s="19"/>
      <c r="D478" s="44" t="s">
        <v>1055</v>
      </c>
      <c r="E478" s="15" t="s">
        <v>579</v>
      </c>
      <c r="F478" s="14" t="s">
        <v>14</v>
      </c>
      <c r="G478" s="28">
        <v>1897.98</v>
      </c>
      <c r="H478" s="65">
        <f t="shared" si="11"/>
        <v>9489.9</v>
      </c>
      <c r="I478" s="23">
        <v>5</v>
      </c>
      <c r="J478" s="66">
        <v>5</v>
      </c>
      <c r="K478" s="11">
        <v>0</v>
      </c>
    </row>
    <row r="479" spans="1:11" x14ac:dyDescent="0.25">
      <c r="A479" s="8" t="s">
        <v>10</v>
      </c>
      <c r="B479" s="19" t="s">
        <v>10</v>
      </c>
      <c r="C479" s="19"/>
      <c r="D479" s="44" t="s">
        <v>1056</v>
      </c>
      <c r="E479" s="15" t="s">
        <v>580</v>
      </c>
      <c r="F479" s="14" t="s">
        <v>14</v>
      </c>
      <c r="G479" s="28">
        <v>350</v>
      </c>
      <c r="H479" s="65">
        <f t="shared" si="11"/>
        <v>350</v>
      </c>
      <c r="I479" s="23">
        <v>1</v>
      </c>
      <c r="J479" s="66">
        <v>1</v>
      </c>
      <c r="K479" s="11">
        <v>0</v>
      </c>
    </row>
    <row r="480" spans="1:11" x14ac:dyDescent="0.25">
      <c r="A480" s="8" t="s">
        <v>10</v>
      </c>
      <c r="B480" s="19" t="s">
        <v>10</v>
      </c>
      <c r="C480" s="19"/>
      <c r="D480" s="44" t="s">
        <v>1057</v>
      </c>
      <c r="E480" s="15" t="s">
        <v>581</v>
      </c>
      <c r="F480" s="14" t="s">
        <v>14</v>
      </c>
      <c r="G480" s="28">
        <v>250</v>
      </c>
      <c r="H480" s="65">
        <f t="shared" si="11"/>
        <v>4500</v>
      </c>
      <c r="I480" s="23">
        <v>18</v>
      </c>
      <c r="J480" s="66">
        <v>18</v>
      </c>
      <c r="K480" s="11">
        <v>0</v>
      </c>
    </row>
    <row r="481" spans="1:14" x14ac:dyDescent="0.25">
      <c r="A481" s="8" t="s">
        <v>10</v>
      </c>
      <c r="B481" s="19" t="s">
        <v>10</v>
      </c>
      <c r="C481" s="19"/>
      <c r="D481" s="44" t="s">
        <v>1058</v>
      </c>
      <c r="E481" s="15" t="s">
        <v>682</v>
      </c>
      <c r="F481" s="14" t="s">
        <v>14</v>
      </c>
      <c r="G481" s="28">
        <v>50</v>
      </c>
      <c r="H481" s="65">
        <f t="shared" si="11"/>
        <v>1300</v>
      </c>
      <c r="I481" s="23">
        <v>26</v>
      </c>
      <c r="J481" s="66">
        <v>26</v>
      </c>
      <c r="K481" s="11">
        <v>0</v>
      </c>
    </row>
    <row r="482" spans="1:14" x14ac:dyDescent="0.25">
      <c r="A482" s="8" t="s">
        <v>10</v>
      </c>
      <c r="B482" s="19" t="s">
        <v>10</v>
      </c>
      <c r="C482" s="19"/>
      <c r="D482" s="44" t="s">
        <v>1059</v>
      </c>
      <c r="E482" s="15" t="s">
        <v>582</v>
      </c>
      <c r="F482" s="14" t="s">
        <v>14</v>
      </c>
      <c r="G482" s="28">
        <v>115.36</v>
      </c>
      <c r="H482" s="65">
        <f t="shared" si="11"/>
        <v>576.79999999999995</v>
      </c>
      <c r="I482" s="23">
        <v>5</v>
      </c>
      <c r="J482" s="66">
        <v>5</v>
      </c>
      <c r="K482" s="11">
        <v>0</v>
      </c>
    </row>
    <row r="483" spans="1:14" x14ac:dyDescent="0.25">
      <c r="A483" s="8" t="s">
        <v>10</v>
      </c>
      <c r="B483" s="19" t="s">
        <v>10</v>
      </c>
      <c r="C483" s="19"/>
      <c r="D483" s="44" t="s">
        <v>1060</v>
      </c>
      <c r="E483" s="15" t="s">
        <v>583</v>
      </c>
      <c r="F483" s="14" t="s">
        <v>14</v>
      </c>
      <c r="G483" s="28">
        <v>67.53</v>
      </c>
      <c r="H483" s="65">
        <f t="shared" si="11"/>
        <v>67.53</v>
      </c>
      <c r="I483" s="23">
        <v>1</v>
      </c>
      <c r="J483" s="66">
        <v>1</v>
      </c>
      <c r="K483" s="11">
        <v>0</v>
      </c>
    </row>
    <row r="484" spans="1:14" x14ac:dyDescent="0.25">
      <c r="A484" s="8" t="s">
        <v>10</v>
      </c>
      <c r="B484" s="19" t="s">
        <v>10</v>
      </c>
      <c r="C484" s="19"/>
      <c r="D484" s="44" t="s">
        <v>1061</v>
      </c>
      <c r="E484" s="15" t="s">
        <v>797</v>
      </c>
      <c r="F484" s="14" t="s">
        <v>14</v>
      </c>
      <c r="G484" s="28">
        <v>342</v>
      </c>
      <c r="H484" s="65">
        <f t="shared" si="11"/>
        <v>41040</v>
      </c>
      <c r="I484" s="23">
        <v>120</v>
      </c>
      <c r="J484" s="66">
        <v>120</v>
      </c>
      <c r="K484" s="11">
        <v>0</v>
      </c>
    </row>
    <row r="485" spans="1:14" x14ac:dyDescent="0.25">
      <c r="A485" s="8" t="s">
        <v>10</v>
      </c>
      <c r="B485" s="19" t="s">
        <v>10</v>
      </c>
      <c r="C485" s="19"/>
      <c r="D485" s="44" t="s">
        <v>1062</v>
      </c>
      <c r="E485" s="15" t="s">
        <v>584</v>
      </c>
      <c r="F485" s="14" t="s">
        <v>14</v>
      </c>
      <c r="G485" s="28">
        <v>342.99</v>
      </c>
      <c r="H485" s="65">
        <f t="shared" si="11"/>
        <v>18178.47</v>
      </c>
      <c r="I485" s="23">
        <v>53</v>
      </c>
      <c r="J485" s="66">
        <v>53</v>
      </c>
      <c r="K485" s="11">
        <v>0</v>
      </c>
    </row>
    <row r="486" spans="1:14" x14ac:dyDescent="0.25">
      <c r="A486" s="8" t="s">
        <v>10</v>
      </c>
      <c r="B486" s="19" t="s">
        <v>10</v>
      </c>
      <c r="C486" s="19"/>
      <c r="D486" s="44" t="s">
        <v>1063</v>
      </c>
      <c r="E486" s="15" t="s">
        <v>585</v>
      </c>
      <c r="F486" s="14" t="s">
        <v>14</v>
      </c>
      <c r="G486" s="28">
        <v>342.99</v>
      </c>
      <c r="H486" s="65">
        <f t="shared" si="11"/>
        <v>342.99</v>
      </c>
      <c r="I486" s="23">
        <v>1</v>
      </c>
      <c r="J486" s="66">
        <v>1</v>
      </c>
      <c r="K486" s="11">
        <v>0</v>
      </c>
    </row>
    <row r="487" spans="1:14" x14ac:dyDescent="0.25">
      <c r="A487" s="8" t="s">
        <v>10</v>
      </c>
      <c r="B487" s="19" t="s">
        <v>10</v>
      </c>
      <c r="C487" s="19"/>
      <c r="D487" s="44" t="s">
        <v>1064</v>
      </c>
      <c r="E487" s="15" t="s">
        <v>586</v>
      </c>
      <c r="F487" s="14" t="s">
        <v>14</v>
      </c>
      <c r="G487" s="28">
        <v>342.99</v>
      </c>
      <c r="H487" s="65">
        <f t="shared" si="11"/>
        <v>15777.54</v>
      </c>
      <c r="I487" s="23">
        <v>46</v>
      </c>
      <c r="J487" s="66">
        <v>46</v>
      </c>
      <c r="K487" s="11">
        <v>0</v>
      </c>
    </row>
    <row r="488" spans="1:14" x14ac:dyDescent="0.25">
      <c r="A488" s="8" t="s">
        <v>10</v>
      </c>
      <c r="B488" s="19" t="s">
        <v>10</v>
      </c>
      <c r="C488" s="19"/>
      <c r="D488" s="44" t="s">
        <v>1065</v>
      </c>
      <c r="E488" s="15" t="s">
        <v>860</v>
      </c>
      <c r="F488" s="14" t="s">
        <v>14</v>
      </c>
      <c r="G488" s="28">
        <v>0</v>
      </c>
      <c r="H488" s="65">
        <v>0</v>
      </c>
      <c r="I488" s="23">
        <v>2</v>
      </c>
      <c r="J488" s="66">
        <v>2</v>
      </c>
      <c r="K488" s="11">
        <v>0</v>
      </c>
    </row>
    <row r="489" spans="1:14" x14ac:dyDescent="0.25">
      <c r="A489" s="8" t="s">
        <v>10</v>
      </c>
      <c r="B489" s="19" t="s">
        <v>10</v>
      </c>
      <c r="C489" s="19"/>
      <c r="D489" s="44" t="s">
        <v>1066</v>
      </c>
      <c r="E489" s="15" t="s">
        <v>587</v>
      </c>
      <c r="F489" s="14" t="s">
        <v>14</v>
      </c>
      <c r="G489" s="28">
        <v>207.7</v>
      </c>
      <c r="H489" s="65">
        <f t="shared" ref="H489:H494" si="12">+G489*J489</f>
        <v>2907.7999999999997</v>
      </c>
      <c r="I489" s="23">
        <v>14</v>
      </c>
      <c r="J489" s="66">
        <v>14</v>
      </c>
      <c r="K489" s="11">
        <v>0</v>
      </c>
    </row>
    <row r="490" spans="1:14" x14ac:dyDescent="0.25">
      <c r="A490" s="8" t="s">
        <v>10</v>
      </c>
      <c r="B490" s="19" t="s">
        <v>10</v>
      </c>
      <c r="C490" s="19"/>
      <c r="D490" s="44" t="s">
        <v>1067</v>
      </c>
      <c r="E490" s="15" t="s">
        <v>588</v>
      </c>
      <c r="F490" s="14" t="s">
        <v>14</v>
      </c>
      <c r="G490" s="28">
        <v>0</v>
      </c>
      <c r="H490" s="65">
        <f t="shared" si="12"/>
        <v>0</v>
      </c>
      <c r="I490" s="23">
        <v>0</v>
      </c>
      <c r="J490" s="66">
        <v>0</v>
      </c>
      <c r="K490" s="11">
        <v>0</v>
      </c>
    </row>
    <row r="491" spans="1:14" x14ac:dyDescent="0.25">
      <c r="A491" s="8" t="s">
        <v>10</v>
      </c>
      <c r="B491" s="19" t="s">
        <v>10</v>
      </c>
      <c r="C491" s="19"/>
      <c r="D491" s="44" t="s">
        <v>1068</v>
      </c>
      <c r="E491" s="15" t="s">
        <v>723</v>
      </c>
      <c r="F491" s="14" t="s">
        <v>17</v>
      </c>
      <c r="G491" s="28">
        <v>500</v>
      </c>
      <c r="H491" s="65">
        <f t="shared" si="12"/>
        <v>2500</v>
      </c>
      <c r="I491" s="23">
        <v>5</v>
      </c>
      <c r="J491" s="66">
        <v>5</v>
      </c>
      <c r="K491" s="11">
        <v>0</v>
      </c>
    </row>
    <row r="492" spans="1:14" x14ac:dyDescent="0.25">
      <c r="A492" s="8" t="s">
        <v>10</v>
      </c>
      <c r="B492" s="19" t="s">
        <v>10</v>
      </c>
      <c r="C492" s="19"/>
      <c r="D492" s="55" t="s">
        <v>1069</v>
      </c>
      <c r="E492" s="15" t="s">
        <v>589</v>
      </c>
      <c r="F492" s="14" t="s">
        <v>196</v>
      </c>
      <c r="G492" s="28">
        <v>47.95</v>
      </c>
      <c r="H492" s="65">
        <f t="shared" si="12"/>
        <v>23111.9</v>
      </c>
      <c r="I492" s="23">
        <v>482</v>
      </c>
      <c r="J492" s="66">
        <v>482</v>
      </c>
      <c r="K492" s="11">
        <v>0</v>
      </c>
    </row>
    <row r="493" spans="1:14" ht="15.75" x14ac:dyDescent="0.25">
      <c r="A493" s="8" t="s">
        <v>10</v>
      </c>
      <c r="B493" s="8" t="s">
        <v>10</v>
      </c>
      <c r="C493" s="44"/>
      <c r="D493" s="60" t="s">
        <v>1070</v>
      </c>
      <c r="E493" s="15" t="s">
        <v>1033</v>
      </c>
      <c r="F493" s="14" t="s">
        <v>14</v>
      </c>
      <c r="G493" s="28">
        <v>1000</v>
      </c>
      <c r="H493" s="65">
        <f t="shared" si="12"/>
        <v>7000</v>
      </c>
      <c r="I493" s="23">
        <v>7</v>
      </c>
      <c r="J493" s="66">
        <v>7</v>
      </c>
      <c r="K493" s="11">
        <v>0</v>
      </c>
    </row>
    <row r="494" spans="1:14" x14ac:dyDescent="0.25">
      <c r="A494" s="8" t="s">
        <v>10</v>
      </c>
      <c r="B494" s="19" t="s">
        <v>10</v>
      </c>
      <c r="C494" s="19"/>
      <c r="D494" s="57" t="s">
        <v>1071</v>
      </c>
      <c r="E494" s="15" t="s">
        <v>590</v>
      </c>
      <c r="F494" s="14" t="s">
        <v>203</v>
      </c>
      <c r="G494" s="28">
        <v>104.95</v>
      </c>
      <c r="H494" s="65">
        <f t="shared" si="12"/>
        <v>0</v>
      </c>
      <c r="I494" s="23">
        <v>0</v>
      </c>
      <c r="J494" s="66">
        <v>0</v>
      </c>
      <c r="K494" s="11">
        <v>0</v>
      </c>
    </row>
    <row r="495" spans="1:14" x14ac:dyDescent="0.25">
      <c r="A495" s="8" t="s">
        <v>1100</v>
      </c>
      <c r="B495" s="19" t="s">
        <v>10</v>
      </c>
      <c r="C495" s="19"/>
      <c r="D495" s="44" t="s">
        <v>1072</v>
      </c>
      <c r="E495" s="15" t="s">
        <v>896</v>
      </c>
      <c r="F495" s="14" t="s">
        <v>14</v>
      </c>
      <c r="G495" s="28">
        <v>20</v>
      </c>
      <c r="H495" s="65">
        <v>2400</v>
      </c>
      <c r="I495" s="23">
        <v>99</v>
      </c>
      <c r="J495" s="66">
        <v>99</v>
      </c>
      <c r="K495" s="11">
        <v>0</v>
      </c>
    </row>
    <row r="496" spans="1:14" x14ac:dyDescent="0.25">
      <c r="A496" s="8" t="s">
        <v>10</v>
      </c>
      <c r="B496" s="19" t="s">
        <v>10</v>
      </c>
      <c r="C496" s="19"/>
      <c r="D496" s="44" t="s">
        <v>1073</v>
      </c>
      <c r="E496" s="15" t="s">
        <v>591</v>
      </c>
      <c r="F496" s="14" t="s">
        <v>196</v>
      </c>
      <c r="G496" s="28">
        <v>47.95</v>
      </c>
      <c r="H496" s="65">
        <f>+G496*J496</f>
        <v>13809.6</v>
      </c>
      <c r="I496" s="23">
        <v>288</v>
      </c>
      <c r="J496" s="66">
        <v>288</v>
      </c>
      <c r="K496" s="23">
        <v>0</v>
      </c>
      <c r="L496" s="40"/>
      <c r="M496" s="40"/>
      <c r="N496" s="40"/>
    </row>
    <row r="497" spans="1:12" x14ac:dyDescent="0.25">
      <c r="A497" s="8" t="s">
        <v>10</v>
      </c>
      <c r="B497" s="19" t="s">
        <v>10</v>
      </c>
      <c r="C497" s="19"/>
      <c r="D497" s="44" t="s">
        <v>1074</v>
      </c>
      <c r="E497" s="15" t="s">
        <v>592</v>
      </c>
      <c r="F497" s="14" t="s">
        <v>196</v>
      </c>
      <c r="G497" s="28">
        <v>75</v>
      </c>
      <c r="H497" s="65">
        <f>+G497*J497</f>
        <v>0</v>
      </c>
      <c r="I497" s="23">
        <v>0</v>
      </c>
      <c r="J497" s="66">
        <v>0</v>
      </c>
      <c r="K497" s="11">
        <v>0</v>
      </c>
    </row>
    <row r="498" spans="1:12" x14ac:dyDescent="0.25">
      <c r="A498" s="8" t="s">
        <v>10</v>
      </c>
      <c r="B498" s="19" t="s">
        <v>10</v>
      </c>
      <c r="C498" s="19"/>
      <c r="D498" s="44" t="s">
        <v>1075</v>
      </c>
      <c r="E498" s="15" t="s">
        <v>593</v>
      </c>
      <c r="F498" s="14" t="s">
        <v>315</v>
      </c>
      <c r="G498" s="28">
        <v>76</v>
      </c>
      <c r="H498" s="65">
        <f>+G498*J498</f>
        <v>24928</v>
      </c>
      <c r="I498" s="23">
        <v>328</v>
      </c>
      <c r="J498" s="66">
        <v>328</v>
      </c>
      <c r="K498" s="11">
        <v>0</v>
      </c>
    </row>
    <row r="499" spans="1:12" x14ac:dyDescent="0.25">
      <c r="A499" s="8" t="s">
        <v>10</v>
      </c>
      <c r="B499" s="19" t="s">
        <v>10</v>
      </c>
      <c r="C499" s="19"/>
      <c r="D499" s="44" t="s">
        <v>1076</v>
      </c>
      <c r="E499" s="15" t="s">
        <v>594</v>
      </c>
      <c r="F499" s="14" t="s">
        <v>14</v>
      </c>
      <c r="G499" s="28">
        <v>0</v>
      </c>
      <c r="H499" s="65">
        <v>0</v>
      </c>
      <c r="I499" s="23">
        <v>0</v>
      </c>
      <c r="J499" s="66">
        <v>0</v>
      </c>
      <c r="K499" s="11">
        <v>0</v>
      </c>
    </row>
    <row r="500" spans="1:12" x14ac:dyDescent="0.25">
      <c r="A500" s="8" t="s">
        <v>10</v>
      </c>
      <c r="B500" s="19" t="s">
        <v>10</v>
      </c>
      <c r="C500" s="19"/>
      <c r="D500" s="44" t="s">
        <v>1077</v>
      </c>
      <c r="E500" s="15" t="s">
        <v>652</v>
      </c>
      <c r="F500" s="26" t="s">
        <v>172</v>
      </c>
      <c r="G500" s="28">
        <v>100</v>
      </c>
      <c r="H500" s="65">
        <f t="shared" ref="H500:H544" si="13">+G500*J500</f>
        <v>1800</v>
      </c>
      <c r="I500" s="23">
        <v>18</v>
      </c>
      <c r="J500" s="66">
        <v>18</v>
      </c>
      <c r="K500" s="11">
        <v>0</v>
      </c>
    </row>
    <row r="501" spans="1:12" x14ac:dyDescent="0.25">
      <c r="A501" s="8" t="s">
        <v>10</v>
      </c>
      <c r="B501" s="19" t="s">
        <v>10</v>
      </c>
      <c r="C501" s="19"/>
      <c r="D501" s="44" t="s">
        <v>1078</v>
      </c>
      <c r="E501" s="15" t="s">
        <v>678</v>
      </c>
      <c r="F501" s="26" t="s">
        <v>172</v>
      </c>
      <c r="G501" s="28">
        <v>76.23</v>
      </c>
      <c r="H501" s="65">
        <f t="shared" si="13"/>
        <v>3659.04</v>
      </c>
      <c r="I501" s="23">
        <v>48</v>
      </c>
      <c r="J501" s="66">
        <v>48</v>
      </c>
      <c r="K501" s="11">
        <v>0</v>
      </c>
    </row>
    <row r="502" spans="1:12" x14ac:dyDescent="0.25">
      <c r="A502" s="8" t="s">
        <v>10</v>
      </c>
      <c r="B502" s="19" t="s">
        <v>10</v>
      </c>
      <c r="C502" s="19"/>
      <c r="D502" s="59" t="s">
        <v>1079</v>
      </c>
      <c r="E502" s="15" t="s">
        <v>877</v>
      </c>
      <c r="F502" s="14" t="s">
        <v>14</v>
      </c>
      <c r="G502" s="28">
        <v>500</v>
      </c>
      <c r="H502" s="65">
        <f t="shared" si="13"/>
        <v>0</v>
      </c>
      <c r="I502" s="23">
        <v>0</v>
      </c>
      <c r="J502" s="66">
        <v>0</v>
      </c>
      <c r="K502" s="11">
        <v>0</v>
      </c>
    </row>
    <row r="503" spans="1:12" x14ac:dyDescent="0.25">
      <c r="A503" s="8" t="s">
        <v>10</v>
      </c>
      <c r="B503" s="19" t="s">
        <v>10</v>
      </c>
      <c r="C503" s="19"/>
      <c r="D503" s="61" t="s">
        <v>1080</v>
      </c>
      <c r="E503" s="15" t="s">
        <v>878</v>
      </c>
      <c r="F503" s="14" t="s">
        <v>14</v>
      </c>
      <c r="G503" s="28">
        <v>70</v>
      </c>
      <c r="H503" s="65">
        <f t="shared" si="13"/>
        <v>0</v>
      </c>
      <c r="I503" s="23">
        <v>0</v>
      </c>
      <c r="J503" s="66">
        <v>0</v>
      </c>
      <c r="K503" s="11">
        <v>0</v>
      </c>
    </row>
    <row r="504" spans="1:12" x14ac:dyDescent="0.25">
      <c r="A504" s="8" t="s">
        <v>10</v>
      </c>
      <c r="B504" s="19" t="s">
        <v>10</v>
      </c>
      <c r="C504" s="19"/>
      <c r="D504" s="62" t="s">
        <v>1081</v>
      </c>
      <c r="E504" s="15" t="s">
        <v>879</v>
      </c>
      <c r="F504" s="14" t="s">
        <v>14</v>
      </c>
      <c r="G504" s="28">
        <v>82</v>
      </c>
      <c r="H504" s="65">
        <f t="shared" si="13"/>
        <v>820</v>
      </c>
      <c r="I504" s="23">
        <v>10</v>
      </c>
      <c r="J504" s="66">
        <v>10</v>
      </c>
      <c r="K504" s="11">
        <v>0</v>
      </c>
    </row>
    <row r="505" spans="1:12" x14ac:dyDescent="0.25">
      <c r="A505" s="8" t="s">
        <v>10</v>
      </c>
      <c r="B505" s="19" t="s">
        <v>10</v>
      </c>
      <c r="C505" s="44"/>
      <c r="D505" s="63" t="s">
        <v>1082</v>
      </c>
      <c r="E505" s="15" t="s">
        <v>883</v>
      </c>
      <c r="F505" s="14" t="s">
        <v>14</v>
      </c>
      <c r="G505" s="28">
        <v>3</v>
      </c>
      <c r="H505" s="65">
        <f t="shared" si="13"/>
        <v>12</v>
      </c>
      <c r="I505" s="23">
        <v>4</v>
      </c>
      <c r="J505" s="66">
        <v>4</v>
      </c>
      <c r="K505" s="11">
        <v>0</v>
      </c>
    </row>
    <row r="506" spans="1:12" x14ac:dyDescent="0.25">
      <c r="A506" s="8" t="s">
        <v>10</v>
      </c>
      <c r="B506" s="19" t="s">
        <v>10</v>
      </c>
      <c r="C506" s="44"/>
      <c r="D506" s="63" t="s">
        <v>1083</v>
      </c>
      <c r="E506" s="15" t="s">
        <v>884</v>
      </c>
      <c r="F506" s="14" t="s">
        <v>14</v>
      </c>
      <c r="G506" s="28">
        <v>25</v>
      </c>
      <c r="H506" s="65">
        <f t="shared" si="13"/>
        <v>250</v>
      </c>
      <c r="I506" s="23">
        <v>10</v>
      </c>
      <c r="J506" s="66">
        <v>10</v>
      </c>
      <c r="K506" s="11">
        <v>0</v>
      </c>
    </row>
    <row r="507" spans="1:12" x14ac:dyDescent="0.25">
      <c r="A507" s="78">
        <v>42431</v>
      </c>
      <c r="B507" s="33">
        <v>42431</v>
      </c>
      <c r="C507" s="44"/>
      <c r="D507" s="64" t="s">
        <v>1084</v>
      </c>
      <c r="E507" s="15" t="s">
        <v>885</v>
      </c>
      <c r="F507" s="14" t="s">
        <v>14</v>
      </c>
      <c r="G507" s="28">
        <v>50</v>
      </c>
      <c r="H507" s="65">
        <f t="shared" si="13"/>
        <v>450</v>
      </c>
      <c r="I507" s="23">
        <v>9</v>
      </c>
      <c r="J507" s="66">
        <v>9</v>
      </c>
      <c r="K507" s="11">
        <v>0</v>
      </c>
    </row>
    <row r="508" spans="1:12" x14ac:dyDescent="0.25">
      <c r="A508" s="78">
        <v>42431</v>
      </c>
      <c r="B508" s="33">
        <v>42431</v>
      </c>
      <c r="C508" s="44"/>
      <c r="D508" s="63" t="s">
        <v>1085</v>
      </c>
      <c r="E508" s="15" t="s">
        <v>887</v>
      </c>
      <c r="F508" s="14" t="s">
        <v>14</v>
      </c>
      <c r="G508" s="28">
        <v>25</v>
      </c>
      <c r="H508" s="65">
        <f t="shared" si="13"/>
        <v>750</v>
      </c>
      <c r="I508" s="23">
        <v>0</v>
      </c>
      <c r="J508" s="66">
        <v>30</v>
      </c>
      <c r="K508" s="11">
        <v>30</v>
      </c>
      <c r="L508" t="s">
        <v>1022</v>
      </c>
    </row>
    <row r="509" spans="1:12" x14ac:dyDescent="0.25">
      <c r="A509" s="78">
        <v>42431</v>
      </c>
      <c r="B509" s="33">
        <v>42431</v>
      </c>
      <c r="C509" s="44"/>
      <c r="D509" s="63" t="s">
        <v>1088</v>
      </c>
      <c r="E509" s="15" t="s">
        <v>897</v>
      </c>
      <c r="F509" s="14" t="s">
        <v>14</v>
      </c>
      <c r="G509" s="28">
        <v>50</v>
      </c>
      <c r="H509" s="65">
        <f t="shared" si="13"/>
        <v>800</v>
      </c>
      <c r="I509" s="23">
        <v>16</v>
      </c>
      <c r="J509" s="66">
        <v>16</v>
      </c>
      <c r="K509" s="11">
        <v>0</v>
      </c>
    </row>
    <row r="510" spans="1:12" x14ac:dyDescent="0.25">
      <c r="A510" s="78">
        <v>42431</v>
      </c>
      <c r="B510" s="33">
        <v>42431</v>
      </c>
      <c r="C510" s="44"/>
      <c r="D510" s="63" t="s">
        <v>1086</v>
      </c>
      <c r="E510" s="15" t="s">
        <v>888</v>
      </c>
      <c r="F510" s="14" t="s">
        <v>14</v>
      </c>
      <c r="G510" s="28">
        <v>100</v>
      </c>
      <c r="H510" s="65">
        <f t="shared" si="13"/>
        <v>400</v>
      </c>
      <c r="I510" s="23">
        <v>4</v>
      </c>
      <c r="J510" s="66">
        <v>4</v>
      </c>
      <c r="K510" s="11">
        <v>0</v>
      </c>
    </row>
    <row r="511" spans="1:12" x14ac:dyDescent="0.25">
      <c r="A511" s="78">
        <v>42431</v>
      </c>
      <c r="B511" s="33">
        <v>42431</v>
      </c>
      <c r="C511" s="44"/>
      <c r="D511" s="63" t="s">
        <v>1087</v>
      </c>
      <c r="E511" s="15" t="s">
        <v>1090</v>
      </c>
      <c r="F511" s="14" t="s">
        <v>14</v>
      </c>
      <c r="G511" s="28">
        <v>700</v>
      </c>
      <c r="H511" s="65">
        <f t="shared" si="13"/>
        <v>9800</v>
      </c>
      <c r="I511" s="23">
        <v>14</v>
      </c>
      <c r="J511" s="66">
        <v>14</v>
      </c>
      <c r="K511" s="11">
        <v>0</v>
      </c>
    </row>
    <row r="512" spans="1:12" x14ac:dyDescent="0.25">
      <c r="A512" s="8" t="s">
        <v>10</v>
      </c>
      <c r="B512" s="19" t="s">
        <v>10</v>
      </c>
      <c r="C512" s="44"/>
      <c r="D512" s="63" t="s">
        <v>1005</v>
      </c>
      <c r="E512" s="15" t="s">
        <v>900</v>
      </c>
      <c r="F512" s="14" t="s">
        <v>14</v>
      </c>
      <c r="G512" s="28">
        <v>150</v>
      </c>
      <c r="H512" s="65">
        <f t="shared" si="13"/>
        <v>300</v>
      </c>
      <c r="I512" s="23">
        <v>2</v>
      </c>
      <c r="J512" s="66">
        <v>2</v>
      </c>
      <c r="K512" s="11">
        <v>0</v>
      </c>
    </row>
    <row r="513" spans="1:11" x14ac:dyDescent="0.25">
      <c r="A513" s="79">
        <v>42431</v>
      </c>
      <c r="B513" s="35">
        <v>42431</v>
      </c>
      <c r="C513" s="44"/>
      <c r="D513" s="63" t="s">
        <v>1005</v>
      </c>
      <c r="E513" s="15" t="s">
        <v>886</v>
      </c>
      <c r="F513" s="14" t="s">
        <v>14</v>
      </c>
      <c r="G513" s="28">
        <v>70</v>
      </c>
      <c r="H513" s="65">
        <f t="shared" si="13"/>
        <v>0</v>
      </c>
      <c r="I513" s="23">
        <v>0</v>
      </c>
      <c r="J513" s="66">
        <v>0</v>
      </c>
      <c r="K513" s="11">
        <v>0</v>
      </c>
    </row>
    <row r="514" spans="1:11" x14ac:dyDescent="0.25">
      <c r="A514" s="79">
        <v>42431</v>
      </c>
      <c r="B514" s="35">
        <v>42431</v>
      </c>
      <c r="C514" s="44"/>
      <c r="D514" s="63" t="s">
        <v>890</v>
      </c>
      <c r="E514" s="15" t="s">
        <v>1091</v>
      </c>
      <c r="F514" s="14" t="s">
        <v>14</v>
      </c>
      <c r="G514" s="28">
        <v>50</v>
      </c>
      <c r="H514" s="65">
        <f t="shared" si="13"/>
        <v>1900</v>
      </c>
      <c r="I514" s="23">
        <v>38</v>
      </c>
      <c r="J514" s="66">
        <v>38</v>
      </c>
      <c r="K514" s="11">
        <v>0</v>
      </c>
    </row>
    <row r="515" spans="1:11" x14ac:dyDescent="0.25">
      <c r="A515" s="79">
        <v>42431</v>
      </c>
      <c r="B515" s="35">
        <v>42431</v>
      </c>
      <c r="C515" s="44"/>
      <c r="D515" s="63" t="s">
        <v>631</v>
      </c>
      <c r="E515" s="36" t="s">
        <v>899</v>
      </c>
      <c r="F515" s="14" t="s">
        <v>14</v>
      </c>
      <c r="G515" s="28">
        <v>673</v>
      </c>
      <c r="H515" s="65">
        <f t="shared" si="13"/>
        <v>26920</v>
      </c>
      <c r="I515" s="23">
        <v>40</v>
      </c>
      <c r="J515" s="66">
        <v>40</v>
      </c>
      <c r="K515" s="11">
        <v>0</v>
      </c>
    </row>
    <row r="516" spans="1:11" x14ac:dyDescent="0.25">
      <c r="A516" s="79">
        <v>42431</v>
      </c>
      <c r="B516" s="35">
        <v>42431</v>
      </c>
      <c r="C516" s="44"/>
      <c r="D516" s="63" t="s">
        <v>1021</v>
      </c>
      <c r="E516" s="36" t="s">
        <v>901</v>
      </c>
      <c r="F516" s="14" t="s">
        <v>14</v>
      </c>
      <c r="G516" s="28">
        <v>1500</v>
      </c>
      <c r="H516" s="65">
        <f t="shared" si="13"/>
        <v>9000</v>
      </c>
      <c r="I516" s="23">
        <v>6</v>
      </c>
      <c r="J516" s="66">
        <v>6</v>
      </c>
      <c r="K516" s="11">
        <v>0</v>
      </c>
    </row>
    <row r="517" spans="1:11" x14ac:dyDescent="0.25">
      <c r="A517" s="79">
        <v>42431</v>
      </c>
      <c r="B517" s="35">
        <v>42431</v>
      </c>
      <c r="C517" s="44"/>
      <c r="D517" s="63" t="s">
        <v>1005</v>
      </c>
      <c r="E517" s="36" t="s">
        <v>895</v>
      </c>
      <c r="F517" s="14" t="s">
        <v>14</v>
      </c>
      <c r="G517" s="28">
        <v>200</v>
      </c>
      <c r="H517" s="65">
        <f t="shared" si="13"/>
        <v>0</v>
      </c>
      <c r="I517" s="23">
        <v>0</v>
      </c>
      <c r="J517" s="66">
        <v>0</v>
      </c>
      <c r="K517" s="11">
        <v>0</v>
      </c>
    </row>
    <row r="518" spans="1:11" x14ac:dyDescent="0.25">
      <c r="A518" s="79">
        <v>42431</v>
      </c>
      <c r="B518" s="35">
        <v>42431</v>
      </c>
      <c r="C518" s="44"/>
      <c r="D518" s="63" t="s">
        <v>903</v>
      </c>
      <c r="E518" s="46" t="s">
        <v>943</v>
      </c>
      <c r="F518" s="14" t="s">
        <v>14</v>
      </c>
      <c r="G518" s="28">
        <v>1000</v>
      </c>
      <c r="H518" s="65">
        <f t="shared" si="13"/>
        <v>0</v>
      </c>
      <c r="I518" s="23">
        <v>0</v>
      </c>
      <c r="J518" s="66">
        <v>0</v>
      </c>
      <c r="K518" s="11">
        <v>0</v>
      </c>
    </row>
    <row r="519" spans="1:11" x14ac:dyDescent="0.25">
      <c r="A519" s="79">
        <v>42431</v>
      </c>
      <c r="B519" s="35">
        <v>42431</v>
      </c>
      <c r="C519" s="44"/>
      <c r="D519" s="63" t="s">
        <v>904</v>
      </c>
      <c r="E519" s="46" t="s">
        <v>905</v>
      </c>
      <c r="F519" s="14" t="s">
        <v>14</v>
      </c>
      <c r="G519" s="28">
        <v>400</v>
      </c>
      <c r="H519" s="65">
        <f t="shared" si="13"/>
        <v>1600</v>
      </c>
      <c r="I519" s="23">
        <v>4</v>
      </c>
      <c r="J519" s="66">
        <v>4</v>
      </c>
      <c r="K519" s="11">
        <v>0</v>
      </c>
    </row>
    <row r="520" spans="1:11" x14ac:dyDescent="0.25">
      <c r="A520" s="79">
        <v>42431</v>
      </c>
      <c r="B520" s="35">
        <v>42431</v>
      </c>
      <c r="C520" s="44"/>
      <c r="D520" s="63" t="s">
        <v>891</v>
      </c>
      <c r="E520" s="46" t="s">
        <v>892</v>
      </c>
      <c r="F520" s="14" t="s">
        <v>14</v>
      </c>
      <c r="G520" s="28">
        <v>680</v>
      </c>
      <c r="H520" s="65">
        <f t="shared" si="13"/>
        <v>2720</v>
      </c>
      <c r="I520" s="23">
        <v>4</v>
      </c>
      <c r="J520" s="66">
        <v>4</v>
      </c>
      <c r="K520" s="11">
        <v>0</v>
      </c>
    </row>
    <row r="521" spans="1:11" x14ac:dyDescent="0.25">
      <c r="A521" s="79">
        <v>42431</v>
      </c>
      <c r="B521" s="35">
        <v>42431</v>
      </c>
      <c r="C521" s="44"/>
      <c r="D521" s="63" t="s">
        <v>893</v>
      </c>
      <c r="E521" s="46" t="s">
        <v>894</v>
      </c>
      <c r="F521" s="14" t="s">
        <v>14</v>
      </c>
      <c r="G521" s="28">
        <v>680</v>
      </c>
      <c r="H521" s="65">
        <f t="shared" si="13"/>
        <v>1360</v>
      </c>
      <c r="I521" s="23">
        <v>2</v>
      </c>
      <c r="J521" s="66">
        <v>2</v>
      </c>
      <c r="K521" s="11">
        <v>0</v>
      </c>
    </row>
    <row r="522" spans="1:11" x14ac:dyDescent="0.25">
      <c r="A522" s="79">
        <v>42431</v>
      </c>
      <c r="B522" s="35">
        <v>42431</v>
      </c>
      <c r="C522" s="44"/>
      <c r="D522" s="63" t="s">
        <v>906</v>
      </c>
      <c r="E522" s="46" t="s">
        <v>907</v>
      </c>
      <c r="F522" s="14" t="s">
        <v>14</v>
      </c>
      <c r="G522" s="28">
        <v>2300</v>
      </c>
      <c r="H522" s="65">
        <f t="shared" si="13"/>
        <v>9200</v>
      </c>
      <c r="I522" s="23">
        <v>4</v>
      </c>
      <c r="J522" s="66">
        <v>4</v>
      </c>
      <c r="K522" s="11">
        <v>0</v>
      </c>
    </row>
    <row r="523" spans="1:11" x14ac:dyDescent="0.25">
      <c r="A523" s="79">
        <v>42431</v>
      </c>
      <c r="B523" s="35">
        <v>42431</v>
      </c>
      <c r="C523" s="44"/>
      <c r="D523" s="63" t="s">
        <v>908</v>
      </c>
      <c r="E523" s="46" t="s">
        <v>909</v>
      </c>
      <c r="F523" s="14" t="s">
        <v>14</v>
      </c>
      <c r="G523" s="28">
        <v>2300</v>
      </c>
      <c r="H523" s="65">
        <f t="shared" si="13"/>
        <v>11500</v>
      </c>
      <c r="I523" s="23">
        <v>5</v>
      </c>
      <c r="J523" s="66">
        <v>5</v>
      </c>
      <c r="K523" s="11">
        <v>0</v>
      </c>
    </row>
    <row r="524" spans="1:11" x14ac:dyDescent="0.25">
      <c r="A524" s="79">
        <v>42431</v>
      </c>
      <c r="B524" s="35">
        <v>42431</v>
      </c>
      <c r="C524" s="44"/>
      <c r="D524" s="63" t="s">
        <v>910</v>
      </c>
      <c r="E524" s="46" t="s">
        <v>911</v>
      </c>
      <c r="F524" s="14" t="s">
        <v>14</v>
      </c>
      <c r="G524" s="28">
        <v>2300</v>
      </c>
      <c r="H524" s="65">
        <f t="shared" si="13"/>
        <v>9200</v>
      </c>
      <c r="I524" s="23">
        <v>4</v>
      </c>
      <c r="J524" s="66">
        <v>4</v>
      </c>
      <c r="K524" s="11">
        <v>0</v>
      </c>
    </row>
    <row r="525" spans="1:11" x14ac:dyDescent="0.25">
      <c r="A525" s="79">
        <v>42431</v>
      </c>
      <c r="B525" s="35">
        <v>42431</v>
      </c>
      <c r="C525" s="44"/>
      <c r="D525" s="63" t="s">
        <v>912</v>
      </c>
      <c r="E525" s="46" t="s">
        <v>913</v>
      </c>
      <c r="F525" s="14" t="s">
        <v>14</v>
      </c>
      <c r="G525" s="28">
        <v>2300</v>
      </c>
      <c r="H525" s="65">
        <f t="shared" si="13"/>
        <v>13800</v>
      </c>
      <c r="I525" s="23">
        <v>6</v>
      </c>
      <c r="J525" s="66">
        <v>6</v>
      </c>
      <c r="K525" s="11">
        <v>0</v>
      </c>
    </row>
    <row r="526" spans="1:11" x14ac:dyDescent="0.25">
      <c r="A526" s="79">
        <v>42431</v>
      </c>
      <c r="B526" s="35">
        <v>42431</v>
      </c>
      <c r="C526" s="44"/>
      <c r="D526" s="63" t="s">
        <v>1089</v>
      </c>
      <c r="E526" s="46" t="s">
        <v>928</v>
      </c>
      <c r="F526" s="14" t="s">
        <v>14</v>
      </c>
      <c r="G526" s="28">
        <v>250</v>
      </c>
      <c r="H526" s="65">
        <f t="shared" si="13"/>
        <v>250</v>
      </c>
      <c r="I526" s="23">
        <v>1</v>
      </c>
      <c r="J526" s="66">
        <v>1</v>
      </c>
      <c r="K526" s="11">
        <v>0</v>
      </c>
    </row>
    <row r="527" spans="1:11" x14ac:dyDescent="0.25">
      <c r="A527" s="79">
        <v>42431</v>
      </c>
      <c r="B527" s="35">
        <v>42431</v>
      </c>
      <c r="C527" s="44"/>
      <c r="D527" s="63" t="s">
        <v>914</v>
      </c>
      <c r="E527" s="46" t="s">
        <v>915</v>
      </c>
      <c r="F527" s="14" t="s">
        <v>14</v>
      </c>
      <c r="G527" s="28">
        <v>450</v>
      </c>
      <c r="H527" s="65">
        <f t="shared" si="13"/>
        <v>0</v>
      </c>
      <c r="I527" s="23">
        <v>0</v>
      </c>
      <c r="J527" s="66">
        <v>0</v>
      </c>
      <c r="K527" s="11">
        <v>0</v>
      </c>
    </row>
    <row r="528" spans="1:11" x14ac:dyDescent="0.25">
      <c r="A528" s="79">
        <v>42431</v>
      </c>
      <c r="B528" s="35">
        <v>42431</v>
      </c>
      <c r="C528" s="44"/>
      <c r="D528" s="63" t="s">
        <v>929</v>
      </c>
      <c r="E528" s="46" t="s">
        <v>930</v>
      </c>
      <c r="F528" s="14" t="s">
        <v>14</v>
      </c>
      <c r="G528" s="28">
        <v>500</v>
      </c>
      <c r="H528" s="65">
        <f t="shared" si="13"/>
        <v>1000</v>
      </c>
      <c r="I528" s="23">
        <v>2</v>
      </c>
      <c r="J528" s="66">
        <v>2</v>
      </c>
      <c r="K528" s="11">
        <v>0</v>
      </c>
    </row>
    <row r="529" spans="1:11" x14ac:dyDescent="0.25">
      <c r="A529" s="79">
        <v>42431</v>
      </c>
      <c r="B529" s="35">
        <v>42431</v>
      </c>
      <c r="C529" s="44"/>
      <c r="D529" s="63" t="s">
        <v>931</v>
      </c>
      <c r="E529" s="46" t="s">
        <v>932</v>
      </c>
      <c r="F529" s="14" t="s">
        <v>14</v>
      </c>
      <c r="G529" s="28">
        <v>50</v>
      </c>
      <c r="H529" s="65">
        <f t="shared" si="13"/>
        <v>300</v>
      </c>
      <c r="I529" s="23">
        <v>6</v>
      </c>
      <c r="J529" s="66">
        <v>6</v>
      </c>
      <c r="K529" s="11">
        <v>0</v>
      </c>
    </row>
    <row r="530" spans="1:11" x14ac:dyDescent="0.25">
      <c r="A530" s="79">
        <v>42431</v>
      </c>
      <c r="B530" s="35">
        <v>42431</v>
      </c>
      <c r="C530" s="44"/>
      <c r="D530" s="63" t="s">
        <v>933</v>
      </c>
      <c r="E530" s="46" t="s">
        <v>934</v>
      </c>
      <c r="F530" s="14" t="s">
        <v>14</v>
      </c>
      <c r="G530" s="28">
        <v>60</v>
      </c>
      <c r="H530" s="65">
        <f t="shared" si="13"/>
        <v>600</v>
      </c>
      <c r="I530" s="23">
        <v>10</v>
      </c>
      <c r="J530" s="66">
        <v>10</v>
      </c>
      <c r="K530" s="11">
        <v>0</v>
      </c>
    </row>
    <row r="531" spans="1:11" x14ac:dyDescent="0.25">
      <c r="A531" s="79">
        <v>42431</v>
      </c>
      <c r="B531" s="35">
        <v>42431</v>
      </c>
      <c r="C531" s="44"/>
      <c r="D531" s="63" t="s">
        <v>935</v>
      </c>
      <c r="E531" s="46" t="s">
        <v>936</v>
      </c>
      <c r="F531" s="14" t="s">
        <v>14</v>
      </c>
      <c r="G531" s="28">
        <v>745</v>
      </c>
      <c r="H531" s="65">
        <f t="shared" si="13"/>
        <v>2235</v>
      </c>
      <c r="I531" s="23">
        <v>3</v>
      </c>
      <c r="J531" s="66">
        <v>3</v>
      </c>
      <c r="K531" s="11">
        <v>0</v>
      </c>
    </row>
    <row r="532" spans="1:11" x14ac:dyDescent="0.25">
      <c r="A532" s="79">
        <v>42431</v>
      </c>
      <c r="B532" s="35">
        <v>42431</v>
      </c>
      <c r="C532" s="44"/>
      <c r="D532" s="63" t="s">
        <v>937</v>
      </c>
      <c r="E532" s="46" t="s">
        <v>938</v>
      </c>
      <c r="F532" s="14" t="s">
        <v>14</v>
      </c>
      <c r="G532" s="28">
        <v>500</v>
      </c>
      <c r="H532" s="65">
        <f t="shared" si="13"/>
        <v>0</v>
      </c>
      <c r="I532" s="23">
        <v>0</v>
      </c>
      <c r="J532" s="66">
        <v>0</v>
      </c>
      <c r="K532" s="11">
        <v>0</v>
      </c>
    </row>
    <row r="533" spans="1:11" x14ac:dyDescent="0.25">
      <c r="A533" s="79">
        <v>42431</v>
      </c>
      <c r="B533" s="35">
        <v>42431</v>
      </c>
      <c r="C533" s="44"/>
      <c r="D533" s="63" t="s">
        <v>939</v>
      </c>
      <c r="E533" s="46" t="s">
        <v>940</v>
      </c>
      <c r="F533" s="14" t="s">
        <v>14</v>
      </c>
      <c r="G533" s="28">
        <v>5850</v>
      </c>
      <c r="H533" s="65">
        <f t="shared" si="13"/>
        <v>0</v>
      </c>
      <c r="I533" s="23">
        <v>0</v>
      </c>
      <c r="J533" s="66">
        <v>0</v>
      </c>
      <c r="K533" s="11">
        <v>0</v>
      </c>
    </row>
    <row r="534" spans="1:11" x14ac:dyDescent="0.25">
      <c r="A534" s="79">
        <v>42431</v>
      </c>
      <c r="B534" s="35">
        <v>42431</v>
      </c>
      <c r="C534" s="44"/>
      <c r="D534" s="63" t="s">
        <v>916</v>
      </c>
      <c r="E534" s="46" t="s">
        <v>917</v>
      </c>
      <c r="F534" s="14" t="s">
        <v>14</v>
      </c>
      <c r="G534" s="28">
        <v>75</v>
      </c>
      <c r="H534" s="65">
        <f t="shared" si="13"/>
        <v>2250</v>
      </c>
      <c r="I534" s="23">
        <v>30</v>
      </c>
      <c r="J534" s="66">
        <v>30</v>
      </c>
      <c r="K534" s="11">
        <v>0</v>
      </c>
    </row>
    <row r="535" spans="1:11" x14ac:dyDescent="0.25">
      <c r="A535" s="79">
        <v>42431</v>
      </c>
      <c r="B535" s="35">
        <v>42431</v>
      </c>
      <c r="C535" s="44"/>
      <c r="D535" s="63" t="s">
        <v>918</v>
      </c>
      <c r="E535" s="46" t="s">
        <v>919</v>
      </c>
      <c r="F535" s="14" t="s">
        <v>14</v>
      </c>
      <c r="G535" s="28">
        <v>80</v>
      </c>
      <c r="H535" s="65">
        <f t="shared" si="13"/>
        <v>80</v>
      </c>
      <c r="I535" s="23">
        <v>1</v>
      </c>
      <c r="J535" s="66">
        <v>1</v>
      </c>
      <c r="K535" s="11">
        <v>0</v>
      </c>
    </row>
    <row r="536" spans="1:11" x14ac:dyDescent="0.25">
      <c r="A536" s="79">
        <v>42431</v>
      </c>
      <c r="B536" s="35">
        <v>42431</v>
      </c>
      <c r="C536" s="44"/>
      <c r="D536" s="63" t="s">
        <v>920</v>
      </c>
      <c r="E536" s="46" t="s">
        <v>921</v>
      </c>
      <c r="F536" s="14" t="s">
        <v>14</v>
      </c>
      <c r="G536" s="28">
        <v>750</v>
      </c>
      <c r="H536" s="65">
        <f t="shared" si="13"/>
        <v>3750</v>
      </c>
      <c r="I536" s="23">
        <v>5</v>
      </c>
      <c r="J536" s="66">
        <v>5</v>
      </c>
      <c r="K536" s="11">
        <v>0</v>
      </c>
    </row>
    <row r="537" spans="1:11" x14ac:dyDescent="0.25">
      <c r="A537" s="79">
        <v>42431</v>
      </c>
      <c r="B537" s="35">
        <v>42431</v>
      </c>
      <c r="C537" s="44"/>
      <c r="D537" s="63" t="s">
        <v>922</v>
      </c>
      <c r="E537" s="46" t="s">
        <v>923</v>
      </c>
      <c r="F537" s="14" t="s">
        <v>14</v>
      </c>
      <c r="G537" s="28">
        <v>400</v>
      </c>
      <c r="H537" s="65">
        <f t="shared" si="13"/>
        <v>400</v>
      </c>
      <c r="I537" s="23">
        <v>1</v>
      </c>
      <c r="J537" s="66">
        <v>1</v>
      </c>
      <c r="K537" s="11">
        <v>0</v>
      </c>
    </row>
    <row r="538" spans="1:11" x14ac:dyDescent="0.25">
      <c r="A538" s="79">
        <v>42431</v>
      </c>
      <c r="B538" s="35">
        <v>42431</v>
      </c>
      <c r="C538" s="44"/>
      <c r="D538" s="63" t="s">
        <v>924</v>
      </c>
      <c r="E538" s="46" t="s">
        <v>925</v>
      </c>
      <c r="F538" s="14" t="s">
        <v>14</v>
      </c>
      <c r="G538" s="28">
        <v>220</v>
      </c>
      <c r="H538" s="65">
        <f t="shared" si="13"/>
        <v>0</v>
      </c>
      <c r="I538" s="23">
        <v>0</v>
      </c>
      <c r="J538" s="66">
        <v>0</v>
      </c>
      <c r="K538" s="11">
        <v>0</v>
      </c>
    </row>
    <row r="539" spans="1:11" x14ac:dyDescent="0.25">
      <c r="A539" s="79">
        <v>42431</v>
      </c>
      <c r="B539" s="35">
        <v>42431</v>
      </c>
      <c r="C539" s="44"/>
      <c r="D539" s="63" t="s">
        <v>996</v>
      </c>
      <c r="E539" s="46" t="s">
        <v>941</v>
      </c>
      <c r="F539" s="14" t="s">
        <v>14</v>
      </c>
      <c r="G539" s="28">
        <v>100</v>
      </c>
      <c r="H539" s="65">
        <f t="shared" si="13"/>
        <v>500</v>
      </c>
      <c r="I539" s="23">
        <v>5</v>
      </c>
      <c r="J539" s="66">
        <v>5</v>
      </c>
      <c r="K539" s="11">
        <v>0</v>
      </c>
    </row>
    <row r="540" spans="1:11" x14ac:dyDescent="0.25">
      <c r="A540" s="79">
        <v>42431</v>
      </c>
      <c r="B540" s="35">
        <v>42431</v>
      </c>
      <c r="C540" s="44"/>
      <c r="D540" s="63" t="s">
        <v>950</v>
      </c>
      <c r="E540" s="46" t="s">
        <v>926</v>
      </c>
      <c r="F540" s="14" t="s">
        <v>14</v>
      </c>
      <c r="G540" s="28">
        <v>100</v>
      </c>
      <c r="H540" s="65">
        <f t="shared" si="13"/>
        <v>2800</v>
      </c>
      <c r="I540" s="23">
        <v>28</v>
      </c>
      <c r="J540" s="66">
        <v>28</v>
      </c>
      <c r="K540" s="11">
        <v>0</v>
      </c>
    </row>
    <row r="541" spans="1:11" x14ac:dyDescent="0.25">
      <c r="A541" s="79">
        <v>42431</v>
      </c>
      <c r="B541" s="35">
        <v>42431</v>
      </c>
      <c r="C541" s="44"/>
      <c r="D541" s="63" t="s">
        <v>997</v>
      </c>
      <c r="E541" s="46" t="s">
        <v>942</v>
      </c>
      <c r="F541" s="14" t="s">
        <v>14</v>
      </c>
      <c r="G541" s="28">
        <v>1500</v>
      </c>
      <c r="H541" s="65">
        <f t="shared" si="13"/>
        <v>12000</v>
      </c>
      <c r="I541" s="23">
        <v>8</v>
      </c>
      <c r="J541" s="66">
        <v>8</v>
      </c>
      <c r="K541" s="11">
        <v>0</v>
      </c>
    </row>
    <row r="542" spans="1:11" x14ac:dyDescent="0.25">
      <c r="A542" s="79">
        <v>42431</v>
      </c>
      <c r="B542" s="35">
        <v>42431</v>
      </c>
      <c r="C542" s="44"/>
      <c r="D542" s="63" t="s">
        <v>998</v>
      </c>
      <c r="E542" s="46" t="s">
        <v>947</v>
      </c>
      <c r="F542" s="14" t="s">
        <v>14</v>
      </c>
      <c r="G542" s="28">
        <v>42</v>
      </c>
      <c r="H542" s="65">
        <f t="shared" si="13"/>
        <v>294</v>
      </c>
      <c r="I542" s="23">
        <v>7</v>
      </c>
      <c r="J542" s="66">
        <v>7</v>
      </c>
      <c r="K542" s="11">
        <v>0</v>
      </c>
    </row>
    <row r="543" spans="1:11" x14ac:dyDescent="0.25">
      <c r="A543" s="79">
        <v>42431</v>
      </c>
      <c r="B543" s="35">
        <v>42431</v>
      </c>
      <c r="C543" s="44"/>
      <c r="D543" s="63" t="s">
        <v>711</v>
      </c>
      <c r="E543" s="46" t="s">
        <v>650</v>
      </c>
      <c r="F543" s="14" t="s">
        <v>14</v>
      </c>
      <c r="G543" s="28">
        <v>400</v>
      </c>
      <c r="H543" s="65">
        <f t="shared" si="13"/>
        <v>41600</v>
      </c>
      <c r="I543" s="23">
        <v>104</v>
      </c>
      <c r="J543" s="66">
        <v>104</v>
      </c>
      <c r="K543" s="11">
        <v>0</v>
      </c>
    </row>
    <row r="544" spans="1:11" x14ac:dyDescent="0.25">
      <c r="A544" s="79">
        <v>42431</v>
      </c>
      <c r="B544" s="35">
        <v>42431</v>
      </c>
      <c r="C544" s="45"/>
      <c r="D544" s="63" t="s">
        <v>902</v>
      </c>
      <c r="E544" s="46" t="s">
        <v>999</v>
      </c>
      <c r="F544" s="26" t="s">
        <v>14</v>
      </c>
      <c r="G544" s="27">
        <v>200</v>
      </c>
      <c r="H544" s="65">
        <f t="shared" si="13"/>
        <v>0</v>
      </c>
      <c r="I544" s="23">
        <v>0</v>
      </c>
      <c r="J544" s="66">
        <v>0</v>
      </c>
      <c r="K544" s="9">
        <v>0</v>
      </c>
    </row>
    <row r="545" spans="1:11" ht="16.5" x14ac:dyDescent="0.25">
      <c r="A545" s="80"/>
      <c r="B545" s="37" t="s">
        <v>638</v>
      </c>
      <c r="C545" s="38"/>
      <c r="D545" s="56"/>
      <c r="E545" s="49"/>
      <c r="F545" s="74"/>
      <c r="G545" s="75"/>
      <c r="H545" s="39">
        <f>SUM(H19:H544)</f>
        <v>6052439.4099999983</v>
      </c>
      <c r="I545" s="39"/>
      <c r="J545" s="74"/>
      <c r="K545" s="9"/>
    </row>
    <row r="546" spans="1:11" x14ac:dyDescent="0.25">
      <c r="B546" s="40"/>
      <c r="C546" s="40"/>
      <c r="D546" s="40"/>
      <c r="E546" s="40"/>
      <c r="F546" s="40"/>
      <c r="G546" s="40"/>
      <c r="H546" s="40"/>
      <c r="I546" s="40"/>
      <c r="J546" s="40"/>
    </row>
    <row r="547" spans="1:11" x14ac:dyDescent="0.25">
      <c r="B547" s="40"/>
      <c r="C547" s="40"/>
      <c r="D547" s="40"/>
      <c r="E547" s="40"/>
      <c r="F547" s="40"/>
      <c r="G547" s="40"/>
      <c r="H547" s="40"/>
      <c r="I547" s="40"/>
      <c r="J547" s="40"/>
    </row>
    <row r="548" spans="1:11" x14ac:dyDescent="0.25">
      <c r="B548" s="40"/>
      <c r="C548" s="40"/>
      <c r="D548" s="40"/>
      <c r="E548" s="40"/>
      <c r="F548" s="40"/>
      <c r="G548" s="40"/>
      <c r="H548" s="40"/>
      <c r="I548" s="40"/>
      <c r="J548" s="40"/>
    </row>
    <row r="549" spans="1:11" x14ac:dyDescent="0.25">
      <c r="B549" s="40"/>
      <c r="C549" s="40"/>
      <c r="D549" s="40"/>
      <c r="E549" s="40"/>
      <c r="F549" s="40"/>
      <c r="G549" s="40"/>
      <c r="H549" s="40"/>
      <c r="I549" s="40"/>
      <c r="J549" s="40"/>
    </row>
    <row r="550" spans="1:11" x14ac:dyDescent="0.25">
      <c r="B550" s="40"/>
      <c r="C550" s="40"/>
      <c r="D550" s="40"/>
      <c r="E550" s="40"/>
      <c r="F550" s="40"/>
      <c r="G550" s="40"/>
      <c r="H550" s="40"/>
      <c r="I550" s="40"/>
      <c r="J550" s="40"/>
    </row>
    <row r="551" spans="1:11" x14ac:dyDescent="0.25">
      <c r="B551" s="40"/>
      <c r="C551" s="40"/>
      <c r="D551" s="40"/>
      <c r="E551" s="40"/>
      <c r="F551" s="40"/>
      <c r="G551" s="40"/>
      <c r="H551" s="40"/>
      <c r="I551" s="40"/>
      <c r="J551" s="40"/>
    </row>
    <row r="552" spans="1:11" x14ac:dyDescent="0.25">
      <c r="B552" s="40"/>
      <c r="C552" s="40"/>
      <c r="D552" s="40"/>
      <c r="E552" s="40"/>
      <c r="F552" s="40"/>
      <c r="G552" s="40"/>
      <c r="H552" s="40"/>
      <c r="I552" s="40"/>
      <c r="J552" s="40"/>
    </row>
    <row r="553" spans="1:11" x14ac:dyDescent="0.25">
      <c r="B553" s="40"/>
      <c r="C553" s="40"/>
      <c r="D553" s="40"/>
      <c r="E553" s="40"/>
      <c r="F553" s="40"/>
      <c r="G553" s="40"/>
      <c r="H553" s="40"/>
      <c r="I553" s="40"/>
      <c r="J553" s="40"/>
    </row>
    <row r="554" spans="1:11" x14ac:dyDescent="0.25">
      <c r="B554" s="40"/>
      <c r="C554" s="40"/>
      <c r="D554" s="40"/>
      <c r="E554" s="40"/>
      <c r="F554" s="40"/>
      <c r="G554" s="40"/>
      <c r="H554" s="40"/>
      <c r="I554" s="40"/>
      <c r="J554" s="40"/>
    </row>
    <row r="555" spans="1:11" x14ac:dyDescent="0.25">
      <c r="B555" s="40"/>
      <c r="C555" s="40"/>
      <c r="D555" s="40"/>
      <c r="E555" s="40"/>
      <c r="F555" s="40"/>
      <c r="G555" s="40"/>
      <c r="H555" s="40"/>
      <c r="I555" s="40"/>
      <c r="J555" s="40"/>
    </row>
    <row r="556" spans="1:11" x14ac:dyDescent="0.25">
      <c r="B556" s="40"/>
      <c r="C556" s="40"/>
      <c r="D556" s="40"/>
      <c r="E556" s="40"/>
      <c r="F556" s="40"/>
      <c r="G556" s="40"/>
      <c r="H556" s="40"/>
      <c r="I556" s="40"/>
      <c r="J556" s="40"/>
    </row>
    <row r="557" spans="1:11" x14ac:dyDescent="0.25">
      <c r="B557" s="40"/>
      <c r="C557" s="40"/>
      <c r="D557" s="40"/>
      <c r="E557" s="40"/>
      <c r="F557" s="40"/>
      <c r="G557" s="40"/>
      <c r="H557" s="40"/>
      <c r="I557" s="40"/>
      <c r="J557" s="40"/>
    </row>
    <row r="558" spans="1:11" x14ac:dyDescent="0.25">
      <c r="B558" s="40"/>
      <c r="C558" s="40"/>
      <c r="D558" s="40"/>
      <c r="E558" s="40"/>
      <c r="F558" s="40"/>
      <c r="G558" s="40"/>
      <c r="H558" s="40"/>
      <c r="I558" s="40"/>
      <c r="J558" s="40"/>
    </row>
    <row r="559" spans="1:11" x14ac:dyDescent="0.25">
      <c r="B559" s="40"/>
      <c r="C559" s="40"/>
      <c r="D559" s="40"/>
      <c r="E559" s="40"/>
      <c r="F559" s="40"/>
      <c r="G559" s="40"/>
      <c r="H559" s="40"/>
      <c r="I559" s="40"/>
      <c r="J559" s="40"/>
    </row>
    <row r="560" spans="1:11" x14ac:dyDescent="0.25">
      <c r="B560" s="40"/>
      <c r="C560" s="40"/>
      <c r="D560" s="40"/>
      <c r="E560" s="40"/>
      <c r="F560" s="40"/>
      <c r="G560" s="40"/>
      <c r="H560" s="40"/>
      <c r="I560" s="40"/>
      <c r="J560" s="40"/>
    </row>
    <row r="561" spans="2:10" x14ac:dyDescent="0.25">
      <c r="B561" s="40"/>
      <c r="C561" s="40"/>
      <c r="D561" s="40"/>
      <c r="E561" s="40"/>
      <c r="F561" s="40"/>
      <c r="G561" s="40"/>
      <c r="H561" s="40"/>
      <c r="I561" s="40"/>
      <c r="J561" s="40"/>
    </row>
    <row r="562" spans="2:10" x14ac:dyDescent="0.25">
      <c r="B562" s="40"/>
      <c r="C562" s="40"/>
      <c r="D562" s="40"/>
      <c r="E562" s="40"/>
      <c r="F562" s="40"/>
      <c r="G562" s="40"/>
      <c r="H562" s="40"/>
      <c r="I562" s="40"/>
      <c r="J562" s="40"/>
    </row>
    <row r="563" spans="2:10" x14ac:dyDescent="0.25">
      <c r="B563" s="40"/>
      <c r="C563" s="40"/>
      <c r="D563" s="40"/>
      <c r="E563" s="40"/>
      <c r="F563" s="40"/>
      <c r="G563" s="40"/>
      <c r="H563" s="40"/>
      <c r="I563" s="40"/>
      <c r="J563" s="40"/>
    </row>
    <row r="564" spans="2:10" x14ac:dyDescent="0.25">
      <c r="B564" s="40"/>
      <c r="C564" s="40"/>
      <c r="D564" s="40"/>
      <c r="E564" s="40"/>
      <c r="F564" s="40"/>
      <c r="G564" s="40"/>
      <c r="H564" s="40"/>
      <c r="I564" s="40"/>
      <c r="J564" s="40"/>
    </row>
    <row r="565" spans="2:10" x14ac:dyDescent="0.25">
      <c r="B565" s="40"/>
      <c r="C565" s="40"/>
      <c r="D565" s="40"/>
      <c r="E565" s="40"/>
      <c r="F565" s="40"/>
      <c r="G565" s="40"/>
      <c r="H565" s="40"/>
      <c r="I565" s="40"/>
      <c r="J565" s="40"/>
    </row>
    <row r="566" spans="2:10" x14ac:dyDescent="0.25">
      <c r="B566" s="40"/>
      <c r="C566" s="40"/>
      <c r="D566" s="40"/>
      <c r="E566" s="40"/>
      <c r="F566" s="40"/>
      <c r="G566" s="40"/>
      <c r="H566" s="40"/>
      <c r="I566" s="40"/>
      <c r="J566" s="40"/>
    </row>
    <row r="567" spans="2:10" x14ac:dyDescent="0.25">
      <c r="B567" s="40"/>
      <c r="C567" s="40"/>
      <c r="D567" s="40"/>
      <c r="E567" s="40"/>
      <c r="F567" s="40"/>
      <c r="G567" s="40"/>
      <c r="H567" s="40"/>
      <c r="I567" s="40"/>
      <c r="J567" s="40"/>
    </row>
    <row r="568" spans="2:10" x14ac:dyDescent="0.25">
      <c r="B568" s="40"/>
      <c r="C568" s="40"/>
      <c r="D568" s="40"/>
      <c r="E568" s="40"/>
      <c r="F568" s="40"/>
      <c r="G568" s="40"/>
      <c r="H568" s="40"/>
      <c r="I568" s="40"/>
      <c r="J568" s="40"/>
    </row>
    <row r="569" spans="2:10" x14ac:dyDescent="0.25">
      <c r="B569" s="40"/>
      <c r="C569" s="40"/>
      <c r="D569" s="40"/>
      <c r="E569" s="40"/>
      <c r="F569" s="40"/>
      <c r="G569" s="40"/>
      <c r="H569" s="40"/>
      <c r="I569" s="40"/>
      <c r="J569" s="40"/>
    </row>
    <row r="570" spans="2:10" x14ac:dyDescent="0.25">
      <c r="B570" s="40"/>
      <c r="C570" s="40"/>
      <c r="D570" s="40"/>
      <c r="E570" s="40"/>
      <c r="F570" s="40"/>
      <c r="G570" s="40"/>
      <c r="H570" s="40"/>
      <c r="I570" s="40"/>
      <c r="J570" s="40"/>
    </row>
    <row r="571" spans="2:10" x14ac:dyDescent="0.25">
      <c r="B571" s="40"/>
      <c r="C571" s="40"/>
      <c r="D571" s="40"/>
      <c r="E571" s="40"/>
      <c r="F571" s="40"/>
      <c r="G571" s="40"/>
      <c r="H571" s="40"/>
      <c r="I571" s="40"/>
      <c r="J571" s="40"/>
    </row>
    <row r="572" spans="2:10" x14ac:dyDescent="0.25">
      <c r="B572" s="40"/>
      <c r="C572" s="40"/>
      <c r="D572" s="40"/>
      <c r="E572" s="40"/>
      <c r="F572" s="40"/>
      <c r="G572" s="40"/>
      <c r="H572" s="40"/>
      <c r="I572" s="40"/>
      <c r="J572" s="40"/>
    </row>
    <row r="573" spans="2:10" x14ac:dyDescent="0.25">
      <c r="B573" s="40"/>
      <c r="C573" s="40"/>
      <c r="D573" s="40"/>
      <c r="E573" s="40"/>
      <c r="F573" s="40"/>
      <c r="G573" s="40"/>
      <c r="H573" s="40"/>
      <c r="I573" s="40"/>
      <c r="J573" s="40"/>
    </row>
    <row r="574" spans="2:10" x14ac:dyDescent="0.25">
      <c r="B574" s="40"/>
      <c r="C574" s="40"/>
      <c r="D574" s="40"/>
      <c r="E574" s="40"/>
      <c r="F574" s="40"/>
      <c r="G574" s="40"/>
      <c r="H574" s="40"/>
      <c r="I574" s="40"/>
      <c r="J574" s="40"/>
    </row>
    <row r="575" spans="2:10" x14ac:dyDescent="0.25">
      <c r="B575" s="40"/>
      <c r="C575" s="40"/>
      <c r="D575" s="40"/>
      <c r="E575" s="40"/>
      <c r="F575" s="40"/>
      <c r="G575" s="40"/>
      <c r="H575" s="40"/>
      <c r="I575" s="40"/>
      <c r="J575" s="40"/>
    </row>
    <row r="576" spans="2:10" x14ac:dyDescent="0.25">
      <c r="B576" s="40"/>
      <c r="C576" s="40"/>
      <c r="D576" s="40"/>
      <c r="E576" s="40"/>
      <c r="F576" s="40"/>
      <c r="G576" s="40"/>
      <c r="H576" s="40"/>
      <c r="I576" s="40"/>
      <c r="J576" s="40"/>
    </row>
    <row r="577" spans="2:10" x14ac:dyDescent="0.25">
      <c r="B577" s="40"/>
      <c r="C577" s="40"/>
      <c r="D577" s="40"/>
      <c r="E577" s="40"/>
      <c r="F577" s="40"/>
      <c r="G577" s="40"/>
      <c r="H577" s="40"/>
      <c r="I577" s="40"/>
      <c r="J577" s="40"/>
    </row>
    <row r="578" spans="2:10" x14ac:dyDescent="0.25">
      <c r="B578" s="40"/>
      <c r="C578" s="40"/>
      <c r="D578" s="40"/>
      <c r="E578" s="40"/>
      <c r="F578" s="40"/>
      <c r="G578" s="40"/>
      <c r="H578" s="40"/>
      <c r="I578" s="40"/>
      <c r="J578" s="40"/>
    </row>
    <row r="579" spans="2:10" x14ac:dyDescent="0.25">
      <c r="B579" s="40"/>
      <c r="C579" s="40"/>
      <c r="D579" s="40"/>
      <c r="E579" s="40"/>
      <c r="F579" s="40"/>
      <c r="G579" s="40"/>
      <c r="H579" s="40"/>
      <c r="I579" s="40"/>
      <c r="J579" s="40"/>
    </row>
    <row r="580" spans="2:10" x14ac:dyDescent="0.25">
      <c r="B580" s="40"/>
      <c r="C580" s="40"/>
      <c r="D580" s="40"/>
      <c r="E580" s="40"/>
      <c r="F580" s="40"/>
      <c r="G580" s="40"/>
      <c r="H580" s="40"/>
      <c r="I580" s="40"/>
      <c r="J580" s="40"/>
    </row>
    <row r="581" spans="2:10" x14ac:dyDescent="0.25">
      <c r="B581" s="40"/>
      <c r="C581" s="40"/>
      <c r="D581" s="40"/>
      <c r="E581" s="40"/>
      <c r="F581" s="40"/>
      <c r="G581" s="40"/>
      <c r="H581" s="40"/>
      <c r="I581" s="40"/>
      <c r="J581" s="40"/>
    </row>
    <row r="582" spans="2:10" x14ac:dyDescent="0.25">
      <c r="B582" s="40"/>
      <c r="C582" s="40"/>
      <c r="D582" s="40"/>
      <c r="E582" s="40"/>
      <c r="F582" s="40"/>
      <c r="G582" s="40"/>
      <c r="H582" s="40"/>
      <c r="I582" s="40"/>
      <c r="J582" s="40"/>
    </row>
    <row r="583" spans="2:10" x14ac:dyDescent="0.25">
      <c r="B583" s="40"/>
      <c r="C583" s="40"/>
      <c r="D583" s="40"/>
      <c r="E583" s="40"/>
      <c r="F583" s="40"/>
      <c r="G583" s="40"/>
      <c r="H583" s="40"/>
      <c r="I583" s="40"/>
      <c r="J583" s="40"/>
    </row>
    <row r="584" spans="2:10" x14ac:dyDescent="0.25">
      <c r="B584" s="40"/>
      <c r="C584" s="40"/>
      <c r="D584" s="40"/>
      <c r="E584" s="40"/>
      <c r="F584" s="40"/>
      <c r="G584" s="40"/>
      <c r="H584" s="40"/>
      <c r="I584" s="40"/>
      <c r="J584" s="40"/>
    </row>
    <row r="585" spans="2:10" x14ac:dyDescent="0.25">
      <c r="B585" s="40"/>
      <c r="C585" s="40"/>
      <c r="D585" s="40"/>
      <c r="E585" s="40"/>
      <c r="F585" s="40"/>
      <c r="G585" s="40"/>
      <c r="H585" s="40"/>
      <c r="I585" s="40"/>
      <c r="J585" s="40"/>
    </row>
    <row r="586" spans="2:10" x14ac:dyDescent="0.25">
      <c r="B586" s="40"/>
      <c r="C586" s="40"/>
      <c r="D586" s="40"/>
      <c r="E586" s="40"/>
      <c r="F586" s="40"/>
      <c r="G586" s="40"/>
      <c r="H586" s="40"/>
      <c r="I586" s="40"/>
      <c r="J586" s="40"/>
    </row>
    <row r="587" spans="2:10" x14ac:dyDescent="0.25">
      <c r="B587" s="40"/>
      <c r="C587" s="40"/>
      <c r="D587" s="40"/>
      <c r="E587" s="40"/>
      <c r="F587" s="40"/>
      <c r="G587" s="40"/>
      <c r="H587" s="40"/>
      <c r="I587" s="40"/>
      <c r="J587" s="40"/>
    </row>
    <row r="588" spans="2:10" x14ac:dyDescent="0.25">
      <c r="B588" s="40"/>
      <c r="C588" s="40"/>
      <c r="D588" s="40"/>
      <c r="E588" s="40"/>
      <c r="F588" s="40"/>
      <c r="G588" s="40"/>
      <c r="H588" s="40"/>
      <c r="I588" s="40"/>
      <c r="J588" s="40"/>
    </row>
    <row r="589" spans="2:10" x14ac:dyDescent="0.25">
      <c r="B589" s="40"/>
      <c r="C589" s="40"/>
      <c r="D589" s="40"/>
      <c r="E589" s="40"/>
      <c r="F589" s="40"/>
      <c r="G589" s="40"/>
      <c r="H589" s="40"/>
      <c r="I589" s="40"/>
      <c r="J589" s="40"/>
    </row>
    <row r="590" spans="2:10" x14ac:dyDescent="0.25">
      <c r="B590" s="40"/>
      <c r="C590" s="40"/>
      <c r="D590" s="40"/>
      <c r="E590" s="40"/>
      <c r="F590" s="40"/>
      <c r="G590" s="40"/>
      <c r="H590" s="40"/>
      <c r="I590" s="40"/>
      <c r="J590" s="40"/>
    </row>
    <row r="591" spans="2:10" x14ac:dyDescent="0.25">
      <c r="B591" s="40"/>
      <c r="C591" s="40"/>
      <c r="D591" s="40"/>
      <c r="E591" s="40"/>
      <c r="F591" s="40"/>
      <c r="G591" s="40"/>
      <c r="H591" s="40"/>
      <c r="I591" s="40"/>
      <c r="J591" s="40"/>
    </row>
    <row r="592" spans="2:10" x14ac:dyDescent="0.25">
      <c r="B592" s="40"/>
      <c r="C592" s="40"/>
      <c r="D592" s="40"/>
      <c r="E592" s="40"/>
      <c r="F592" s="40"/>
      <c r="G592" s="40"/>
      <c r="H592" s="40"/>
      <c r="I592" s="40"/>
      <c r="J592" s="40"/>
    </row>
    <row r="593" spans="2:10" x14ac:dyDescent="0.25">
      <c r="B593" s="40"/>
      <c r="C593" s="40"/>
      <c r="D593" s="40"/>
      <c r="E593" s="40"/>
      <c r="F593" s="40"/>
      <c r="G593" s="40"/>
      <c r="H593" s="40"/>
      <c r="I593" s="40"/>
      <c r="J593" s="40"/>
    </row>
    <row r="594" spans="2:10" x14ac:dyDescent="0.25">
      <c r="B594" s="40"/>
      <c r="C594" s="40"/>
      <c r="D594" s="40"/>
      <c r="E594" s="40"/>
      <c r="F594" s="40"/>
      <c r="G594" s="40"/>
      <c r="H594" s="40"/>
      <c r="I594" s="40"/>
      <c r="J594" s="40"/>
    </row>
    <row r="595" spans="2:10" x14ac:dyDescent="0.25">
      <c r="B595" s="40"/>
      <c r="C595" s="40"/>
      <c r="D595" s="40"/>
      <c r="E595" s="40"/>
      <c r="F595" s="40"/>
      <c r="G595" s="40"/>
      <c r="H595" s="40"/>
      <c r="I595" s="40"/>
      <c r="J595" s="40"/>
    </row>
    <row r="596" spans="2:10" x14ac:dyDescent="0.25">
      <c r="B596" s="40"/>
      <c r="C596" s="40"/>
      <c r="D596" s="40"/>
      <c r="E596" s="40"/>
      <c r="F596" s="40"/>
      <c r="G596" s="40"/>
      <c r="H596" s="40"/>
      <c r="I596" s="40"/>
      <c r="J596" s="40"/>
    </row>
    <row r="597" spans="2:10" x14ac:dyDescent="0.25">
      <c r="B597" s="40"/>
      <c r="C597" s="40"/>
      <c r="D597" s="40"/>
      <c r="E597" s="40"/>
      <c r="F597" s="40"/>
      <c r="G597" s="40"/>
      <c r="H597" s="40"/>
      <c r="I597" s="40"/>
      <c r="J597" s="40"/>
    </row>
    <row r="598" spans="2:10" x14ac:dyDescent="0.25">
      <c r="B598" s="40"/>
      <c r="C598" s="40"/>
      <c r="D598" s="40"/>
      <c r="E598" s="40"/>
      <c r="F598" s="40"/>
      <c r="G598" s="40"/>
      <c r="H598" s="40"/>
      <c r="I598" s="40"/>
      <c r="J598" s="40"/>
    </row>
    <row r="599" spans="2:10" x14ac:dyDescent="0.25">
      <c r="B599" s="40"/>
      <c r="C599" s="40"/>
      <c r="D599" s="40"/>
      <c r="E599" s="40"/>
      <c r="F599" s="40"/>
      <c r="G599" s="40"/>
      <c r="H599" s="40"/>
      <c r="I599" s="40"/>
      <c r="J599" s="40"/>
    </row>
    <row r="600" spans="2:10" x14ac:dyDescent="0.25">
      <c r="B600" s="40"/>
      <c r="C600" s="40"/>
      <c r="D600" s="40"/>
      <c r="E600" s="40"/>
      <c r="F600" s="40"/>
      <c r="G600" s="40"/>
      <c r="H600" s="40"/>
      <c r="I600" s="40"/>
      <c r="J600" s="40"/>
    </row>
    <row r="601" spans="2:10" x14ac:dyDescent="0.25">
      <c r="B601" s="40"/>
      <c r="C601" s="40"/>
      <c r="D601" s="40"/>
      <c r="E601" s="40"/>
      <c r="F601" s="40"/>
      <c r="G601" s="40"/>
      <c r="H601" s="40"/>
      <c r="I601" s="40"/>
      <c r="J601" s="40"/>
    </row>
    <row r="602" spans="2:10" x14ac:dyDescent="0.25">
      <c r="B602" s="40"/>
      <c r="C602" s="40"/>
      <c r="D602" s="40"/>
      <c r="E602" s="40"/>
      <c r="F602" s="40"/>
      <c r="G602" s="40"/>
      <c r="H602" s="40"/>
      <c r="I602" s="40"/>
      <c r="J602" s="40"/>
    </row>
    <row r="603" spans="2:10" x14ac:dyDescent="0.25">
      <c r="B603" s="40"/>
      <c r="C603" s="40"/>
      <c r="D603" s="40"/>
      <c r="E603" s="40"/>
      <c r="F603" s="40"/>
      <c r="G603" s="40"/>
      <c r="H603" s="40"/>
      <c r="I603" s="40"/>
      <c r="J603" s="40"/>
    </row>
    <row r="604" spans="2:10" x14ac:dyDescent="0.25">
      <c r="B604" s="40"/>
      <c r="C604" s="40"/>
      <c r="D604" s="40"/>
      <c r="E604" s="40"/>
      <c r="F604" s="40"/>
      <c r="G604" s="40"/>
      <c r="H604" s="40"/>
      <c r="I604" s="40"/>
      <c r="J604" s="40"/>
    </row>
    <row r="605" spans="2:10" x14ac:dyDescent="0.25">
      <c r="B605" s="40"/>
      <c r="C605" s="40"/>
      <c r="D605" s="40"/>
      <c r="E605" s="40"/>
      <c r="F605" s="40"/>
      <c r="G605" s="40"/>
      <c r="H605" s="40"/>
      <c r="I605" s="40"/>
      <c r="J605" s="40"/>
    </row>
    <row r="606" spans="2:10" x14ac:dyDescent="0.25">
      <c r="B606" s="40"/>
      <c r="C606" s="40"/>
      <c r="D606" s="40"/>
      <c r="E606" s="40"/>
      <c r="F606" s="40"/>
      <c r="G606" s="40"/>
      <c r="H606" s="40"/>
      <c r="I606" s="40"/>
      <c r="J606" s="40"/>
    </row>
    <row r="607" spans="2:10" x14ac:dyDescent="0.25">
      <c r="B607" s="40"/>
      <c r="C607" s="40"/>
      <c r="D607" s="40"/>
      <c r="E607" s="40"/>
      <c r="F607" s="40"/>
      <c r="G607" s="40"/>
      <c r="H607" s="40"/>
      <c r="I607" s="40"/>
      <c r="J607" s="40"/>
    </row>
    <row r="608" spans="2:10" x14ac:dyDescent="0.25">
      <c r="B608" s="40"/>
      <c r="C608" s="40"/>
      <c r="D608" s="40"/>
      <c r="E608" s="40"/>
      <c r="F608" s="40"/>
      <c r="G608" s="40"/>
      <c r="H608" s="40"/>
      <c r="I608" s="40"/>
      <c r="J608" s="40"/>
    </row>
    <row r="609" spans="2:10" x14ac:dyDescent="0.25">
      <c r="B609" s="40"/>
      <c r="C609" s="40"/>
      <c r="D609" s="40"/>
      <c r="E609" s="40"/>
      <c r="F609" s="40"/>
      <c r="G609" s="40"/>
      <c r="H609" s="40"/>
      <c r="I609" s="40"/>
      <c r="J609" s="40"/>
    </row>
    <row r="610" spans="2:10" x14ac:dyDescent="0.25">
      <c r="B610" s="40"/>
      <c r="C610" s="40"/>
      <c r="D610" s="40"/>
      <c r="E610" s="40"/>
      <c r="F610" s="40"/>
      <c r="G610" s="40"/>
      <c r="H610" s="40"/>
      <c r="I610" s="40"/>
      <c r="J610" s="40"/>
    </row>
    <row r="611" spans="2:10" x14ac:dyDescent="0.25">
      <c r="B611" s="40"/>
      <c r="C611" s="40"/>
      <c r="D611" s="40"/>
      <c r="E611" s="40"/>
      <c r="F611" s="40"/>
      <c r="G611" s="40"/>
      <c r="H611" s="40"/>
      <c r="I611" s="40"/>
      <c r="J611" s="40"/>
    </row>
    <row r="612" spans="2:10" x14ac:dyDescent="0.25">
      <c r="B612" s="40"/>
      <c r="C612" s="40"/>
      <c r="D612" s="40"/>
      <c r="E612" s="40"/>
      <c r="F612" s="40"/>
      <c r="G612" s="40"/>
      <c r="H612" s="40"/>
      <c r="I612" s="40"/>
      <c r="J612" s="40"/>
    </row>
    <row r="613" spans="2:10" x14ac:dyDescent="0.25">
      <c r="B613" s="40"/>
      <c r="C613" s="40"/>
      <c r="D613" s="40"/>
      <c r="E613" s="40"/>
      <c r="F613" s="40"/>
      <c r="G613" s="40"/>
      <c r="H613" s="40"/>
      <c r="I613" s="40"/>
      <c r="J613" s="40"/>
    </row>
    <row r="614" spans="2:10" x14ac:dyDescent="0.25">
      <c r="B614" s="40"/>
      <c r="C614" s="40"/>
      <c r="D614" s="40"/>
      <c r="E614" s="40"/>
      <c r="F614" s="40"/>
      <c r="G614" s="40"/>
      <c r="H614" s="40"/>
      <c r="I614" s="40"/>
      <c r="J614" s="40"/>
    </row>
    <row r="615" spans="2:10" x14ac:dyDescent="0.25">
      <c r="B615" s="40"/>
      <c r="C615" s="40"/>
      <c r="D615" s="40"/>
      <c r="E615" s="40"/>
      <c r="F615" s="40"/>
      <c r="G615" s="40"/>
      <c r="H615" s="40"/>
      <c r="I615" s="40"/>
      <c r="J615" s="40"/>
    </row>
    <row r="616" spans="2:10" x14ac:dyDescent="0.25">
      <c r="B616" s="40"/>
      <c r="C616" s="40"/>
      <c r="D616" s="40"/>
      <c r="E616" s="40"/>
      <c r="F616" s="40"/>
      <c r="G616" s="40"/>
      <c r="H616" s="40"/>
      <c r="I616" s="40"/>
      <c r="J616" s="40"/>
    </row>
    <row r="617" spans="2:10" x14ac:dyDescent="0.25">
      <c r="B617" s="40"/>
      <c r="C617" s="40"/>
      <c r="D617" s="40"/>
      <c r="E617" s="40"/>
      <c r="F617" s="40"/>
      <c r="G617" s="40"/>
      <c r="H617" s="40"/>
      <c r="I617" s="40"/>
      <c r="J617" s="40"/>
    </row>
    <row r="618" spans="2:10" x14ac:dyDescent="0.25">
      <c r="B618" s="40"/>
      <c r="C618" s="40"/>
      <c r="D618" s="40"/>
      <c r="E618" s="40"/>
      <c r="F618" s="40"/>
      <c r="G618" s="40"/>
      <c r="H618" s="40"/>
      <c r="I618" s="40"/>
      <c r="J618" s="40"/>
    </row>
    <row r="619" spans="2:10" x14ac:dyDescent="0.25">
      <c r="B619" s="40"/>
      <c r="C619" s="40"/>
      <c r="D619" s="40"/>
      <c r="E619" s="40"/>
      <c r="F619" s="40"/>
      <c r="G619" s="40"/>
      <c r="H619" s="40"/>
      <c r="I619" s="40"/>
      <c r="J619" s="40"/>
    </row>
    <row r="620" spans="2:10" x14ac:dyDescent="0.25">
      <c r="B620" s="40"/>
      <c r="C620" s="40"/>
      <c r="D620" s="40"/>
      <c r="E620" s="40"/>
      <c r="F620" s="40"/>
      <c r="G620" s="40"/>
      <c r="H620" s="40"/>
      <c r="I620" s="40"/>
      <c r="J620" s="40"/>
    </row>
    <row r="621" spans="2:10" x14ac:dyDescent="0.25">
      <c r="B621" s="40"/>
      <c r="C621" s="40"/>
      <c r="D621" s="40"/>
      <c r="E621" s="40"/>
      <c r="F621" s="40"/>
      <c r="G621" s="40"/>
      <c r="H621" s="40"/>
      <c r="I621" s="40"/>
      <c r="J621" s="40"/>
    </row>
    <row r="622" spans="2:10" x14ac:dyDescent="0.25">
      <c r="B622" s="40"/>
      <c r="C622" s="40"/>
      <c r="D622" s="40"/>
      <c r="E622" s="40"/>
      <c r="F622" s="40"/>
      <c r="G622" s="40"/>
      <c r="H622" s="40"/>
      <c r="I622" s="40"/>
      <c r="J622" s="40"/>
    </row>
    <row r="623" spans="2:10" x14ac:dyDescent="0.25">
      <c r="B623" s="40"/>
      <c r="C623" s="40"/>
      <c r="D623" s="40"/>
      <c r="E623" s="40"/>
      <c r="F623" s="40"/>
      <c r="G623" s="40"/>
      <c r="H623" s="40"/>
      <c r="I623" s="40"/>
      <c r="J623" s="40"/>
    </row>
    <row r="624" spans="2:10" x14ac:dyDescent="0.25">
      <c r="B624" s="40"/>
      <c r="C624" s="40"/>
      <c r="D624" s="40"/>
      <c r="E624" s="40"/>
      <c r="F624" s="40"/>
      <c r="G624" s="40"/>
      <c r="H624" s="40"/>
      <c r="I624" s="40"/>
      <c r="J624" s="40"/>
    </row>
    <row r="625" spans="2:10" x14ac:dyDescent="0.25">
      <c r="B625" s="40"/>
      <c r="C625" s="40"/>
      <c r="D625" s="40"/>
      <c r="E625" s="40"/>
      <c r="F625" s="40"/>
      <c r="G625" s="40"/>
      <c r="H625" s="40"/>
      <c r="I625" s="40"/>
      <c r="J625" s="40"/>
    </row>
    <row r="626" spans="2:10" x14ac:dyDescent="0.25">
      <c r="B626" s="40"/>
      <c r="C626" s="40"/>
      <c r="D626" s="40"/>
      <c r="E626" s="40"/>
      <c r="F626" s="40"/>
      <c r="G626" s="40"/>
      <c r="H626" s="40"/>
      <c r="I626" s="40"/>
      <c r="J626" s="40"/>
    </row>
    <row r="627" spans="2:10" x14ac:dyDescent="0.25">
      <c r="B627" s="40"/>
      <c r="C627" s="40"/>
      <c r="D627" s="40"/>
      <c r="E627" s="40"/>
      <c r="F627" s="40"/>
      <c r="G627" s="40"/>
      <c r="H627" s="40"/>
      <c r="I627" s="40"/>
      <c r="J627" s="40"/>
    </row>
    <row r="628" spans="2:10" x14ac:dyDescent="0.25">
      <c r="B628" s="40"/>
      <c r="C628" s="40"/>
      <c r="D628" s="40"/>
      <c r="E628" s="40"/>
      <c r="F628" s="40"/>
      <c r="G628" s="40"/>
      <c r="H628" s="40"/>
      <c r="I628" s="40"/>
      <c r="J628" s="40"/>
    </row>
    <row r="629" spans="2:10" x14ac:dyDescent="0.25">
      <c r="B629" s="40"/>
      <c r="C629" s="40"/>
      <c r="D629" s="40"/>
      <c r="E629" s="40"/>
      <c r="F629" s="40"/>
      <c r="G629" s="40"/>
      <c r="H629" s="40"/>
      <c r="I629" s="40"/>
      <c r="J629" s="40"/>
    </row>
    <row r="630" spans="2:10" x14ac:dyDescent="0.25">
      <c r="B630" s="40"/>
      <c r="C630" s="40"/>
      <c r="D630" s="40"/>
      <c r="E630" s="40"/>
      <c r="F630" s="40"/>
      <c r="G630" s="40"/>
      <c r="H630" s="40"/>
      <c r="I630" s="40"/>
      <c r="J630" s="40"/>
    </row>
    <row r="631" spans="2:10" x14ac:dyDescent="0.25">
      <c r="B631" s="40"/>
      <c r="C631" s="40"/>
      <c r="D631" s="40"/>
      <c r="E631" s="40"/>
      <c r="F631" s="40"/>
      <c r="G631" s="40"/>
      <c r="H631" s="40"/>
      <c r="I631" s="40"/>
      <c r="J631" s="40"/>
    </row>
    <row r="632" spans="2:10" x14ac:dyDescent="0.25">
      <c r="B632" s="40"/>
      <c r="C632" s="40"/>
      <c r="D632" s="40"/>
      <c r="E632" s="40"/>
      <c r="F632" s="40"/>
      <c r="G632" s="40"/>
      <c r="H632" s="40"/>
      <c r="I632" s="40"/>
      <c r="J632" s="40"/>
    </row>
    <row r="633" spans="2:10" x14ac:dyDescent="0.25">
      <c r="B633" s="40"/>
      <c r="C633" s="40"/>
      <c r="D633" s="40"/>
      <c r="E633" s="40"/>
      <c r="F633" s="40"/>
      <c r="G633" s="40"/>
      <c r="H633" s="40"/>
      <c r="I633" s="40"/>
      <c r="J633" s="40"/>
    </row>
    <row r="634" spans="2:10" x14ac:dyDescent="0.25">
      <c r="B634" s="40"/>
      <c r="C634" s="40"/>
      <c r="D634" s="40"/>
      <c r="E634" s="40"/>
      <c r="F634" s="40"/>
      <c r="G634" s="40"/>
      <c r="H634" s="40"/>
      <c r="I634" s="40"/>
      <c r="J634" s="40"/>
    </row>
    <row r="635" spans="2:10" x14ac:dyDescent="0.25">
      <c r="B635" s="40"/>
      <c r="C635" s="40"/>
      <c r="D635" s="40"/>
      <c r="E635" s="40"/>
      <c r="F635" s="40"/>
      <c r="G635" s="40"/>
      <c r="H635" s="40"/>
      <c r="I635" s="40"/>
      <c r="J635" s="40"/>
    </row>
    <row r="636" spans="2:10" x14ac:dyDescent="0.25">
      <c r="B636" s="40"/>
      <c r="C636" s="40"/>
      <c r="D636" s="40"/>
      <c r="E636" s="40"/>
      <c r="F636" s="40"/>
      <c r="G636" s="40"/>
      <c r="H636" s="40"/>
      <c r="I636" s="40"/>
      <c r="J636" s="40"/>
    </row>
    <row r="637" spans="2:10" x14ac:dyDescent="0.25">
      <c r="B637" s="40"/>
      <c r="C637" s="40"/>
      <c r="D637" s="40"/>
      <c r="E637" s="40"/>
      <c r="F637" s="40"/>
      <c r="G637" s="40"/>
      <c r="H637" s="40"/>
      <c r="I637" s="40"/>
      <c r="J637" s="40"/>
    </row>
    <row r="638" spans="2:10" x14ac:dyDescent="0.25">
      <c r="B638" s="40"/>
      <c r="C638" s="40"/>
      <c r="D638" s="40"/>
      <c r="E638" s="40"/>
      <c r="F638" s="40"/>
      <c r="G638" s="40"/>
      <c r="H638" s="40"/>
      <c r="I638" s="40"/>
      <c r="J638" s="40"/>
    </row>
    <row r="639" spans="2:10" x14ac:dyDescent="0.25">
      <c r="B639" s="40"/>
      <c r="C639" s="40"/>
      <c r="D639" s="40"/>
      <c r="E639" s="40"/>
      <c r="F639" s="40"/>
      <c r="G639" s="40"/>
      <c r="H639" s="40"/>
      <c r="I639" s="40"/>
      <c r="J639" s="40"/>
    </row>
    <row r="640" spans="2:10" x14ac:dyDescent="0.25">
      <c r="B640" s="40"/>
      <c r="C640" s="40"/>
      <c r="D640" s="40"/>
      <c r="E640" s="40"/>
      <c r="F640" s="40"/>
      <c r="G640" s="40"/>
      <c r="H640" s="40"/>
      <c r="I640" s="40"/>
      <c r="J640" s="40"/>
    </row>
    <row r="641" spans="2:10" x14ac:dyDescent="0.25">
      <c r="B641" s="40"/>
      <c r="C641" s="40"/>
      <c r="D641" s="40"/>
      <c r="E641" s="40"/>
      <c r="F641" s="40"/>
      <c r="G641" s="40"/>
      <c r="H641" s="40"/>
      <c r="I641" s="40"/>
      <c r="J641" s="40"/>
    </row>
    <row r="642" spans="2:10" x14ac:dyDescent="0.25">
      <c r="B642" s="40"/>
      <c r="C642" s="40"/>
      <c r="D642" s="40"/>
      <c r="E642" s="40"/>
      <c r="F642" s="40"/>
      <c r="G642" s="40"/>
      <c r="H642" s="40"/>
      <c r="I642" s="40"/>
      <c r="J642" s="40"/>
    </row>
    <row r="643" spans="2:10" x14ac:dyDescent="0.25">
      <c r="B643" s="40"/>
      <c r="C643" s="40"/>
      <c r="D643" s="40"/>
      <c r="E643" s="40"/>
      <c r="F643" s="40"/>
      <c r="G643" s="40"/>
      <c r="H643" s="40"/>
      <c r="I643" s="40"/>
      <c r="J643" s="40"/>
    </row>
    <row r="644" spans="2:10" x14ac:dyDescent="0.25">
      <c r="B644" s="40"/>
      <c r="C644" s="40"/>
      <c r="D644" s="40"/>
      <c r="E644" s="40"/>
      <c r="F644" s="40"/>
      <c r="G644" s="40"/>
      <c r="H644" s="40"/>
      <c r="I644" s="40"/>
      <c r="J644" s="40"/>
    </row>
    <row r="645" spans="2:10" x14ac:dyDescent="0.25">
      <c r="B645" s="40"/>
      <c r="C645" s="40"/>
      <c r="D645" s="40"/>
      <c r="E645" s="40"/>
      <c r="F645" s="40"/>
      <c r="G645" s="40"/>
      <c r="H645" s="40"/>
      <c r="I645" s="40"/>
      <c r="J645" s="40"/>
    </row>
    <row r="646" spans="2:10" x14ac:dyDescent="0.25">
      <c r="B646" s="40"/>
      <c r="C646" s="40"/>
      <c r="D646" s="40"/>
      <c r="E646" s="40"/>
      <c r="F646" s="40"/>
      <c r="G646" s="40"/>
      <c r="H646" s="40"/>
      <c r="I646" s="40"/>
      <c r="J646" s="40"/>
    </row>
    <row r="647" spans="2:10" x14ac:dyDescent="0.25">
      <c r="B647" s="40"/>
      <c r="C647" s="40"/>
      <c r="D647" s="40"/>
      <c r="E647" s="40"/>
      <c r="F647" s="40"/>
      <c r="G647" s="40"/>
      <c r="H647" s="40"/>
      <c r="I647" s="40"/>
      <c r="J647" s="40"/>
    </row>
    <row r="648" spans="2:10" x14ac:dyDescent="0.25">
      <c r="B648" s="40"/>
      <c r="C648" s="40"/>
      <c r="D648" s="40"/>
      <c r="E648" s="40"/>
      <c r="F648" s="40"/>
      <c r="G648" s="40"/>
      <c r="H648" s="40"/>
      <c r="I648" s="40"/>
      <c r="J648" s="40"/>
    </row>
    <row r="649" spans="2:10" x14ac:dyDescent="0.25">
      <c r="B649" s="40"/>
      <c r="C649" s="40"/>
      <c r="D649" s="40"/>
      <c r="E649" s="40"/>
      <c r="F649" s="40"/>
      <c r="G649" s="40"/>
      <c r="H649" s="40"/>
      <c r="I649" s="40"/>
      <c r="J649" s="40"/>
    </row>
    <row r="650" spans="2:10" x14ac:dyDescent="0.25">
      <c r="B650" s="40"/>
      <c r="C650" s="40"/>
      <c r="D650" s="40"/>
      <c r="E650" s="40"/>
      <c r="F650" s="40"/>
      <c r="G650" s="40"/>
      <c r="H650" s="40"/>
      <c r="I650" s="40"/>
      <c r="J650" s="40"/>
    </row>
    <row r="651" spans="2:10" x14ac:dyDescent="0.25">
      <c r="B651" s="40"/>
      <c r="C651" s="40"/>
      <c r="D651" s="40"/>
      <c r="E651" s="40"/>
      <c r="F651" s="40"/>
      <c r="G651" s="40"/>
      <c r="H651" s="40"/>
      <c r="I651" s="40"/>
      <c r="J651" s="40"/>
    </row>
    <row r="652" spans="2:10" x14ac:dyDescent="0.25">
      <c r="B652" s="40"/>
      <c r="C652" s="40"/>
      <c r="D652" s="40"/>
      <c r="E652" s="40"/>
      <c r="F652" s="40"/>
      <c r="G652" s="40"/>
      <c r="H652" s="40"/>
      <c r="I652" s="40"/>
      <c r="J652" s="40"/>
    </row>
    <row r="653" spans="2:10" x14ac:dyDescent="0.25">
      <c r="B653" s="40"/>
      <c r="C653" s="40"/>
      <c r="D653" s="40"/>
      <c r="E653" s="40"/>
      <c r="F653" s="40"/>
      <c r="G653" s="40"/>
      <c r="H653" s="40"/>
      <c r="I653" s="40"/>
      <c r="J653" s="40"/>
    </row>
    <row r="654" spans="2:10" x14ac:dyDescent="0.25">
      <c r="B654" s="40"/>
      <c r="C654" s="40"/>
      <c r="D654" s="40"/>
      <c r="E654" s="40"/>
      <c r="F654" s="40"/>
      <c r="G654" s="40"/>
      <c r="H654" s="40"/>
      <c r="I654" s="40"/>
      <c r="J654" s="40"/>
    </row>
    <row r="655" spans="2:10" x14ac:dyDescent="0.25">
      <c r="B655" s="40"/>
      <c r="C655" s="40"/>
      <c r="D655" s="40"/>
      <c r="E655" s="40"/>
      <c r="F655" s="40"/>
      <c r="G655" s="40"/>
      <c r="H655" s="40"/>
      <c r="I655" s="40"/>
      <c r="J655" s="40"/>
    </row>
    <row r="656" spans="2:10" x14ac:dyDescent="0.25">
      <c r="B656" s="40"/>
      <c r="C656" s="40"/>
      <c r="D656" s="40"/>
      <c r="E656" s="40"/>
      <c r="F656" s="40"/>
      <c r="G656" s="40"/>
      <c r="H656" s="40"/>
      <c r="I656" s="40"/>
      <c r="J656" s="40"/>
    </row>
    <row r="657" spans="2:10" x14ac:dyDescent="0.25">
      <c r="B657" s="40"/>
      <c r="C657" s="40"/>
      <c r="D657" s="40"/>
      <c r="E657" s="40"/>
      <c r="F657" s="40"/>
      <c r="G657" s="40"/>
      <c r="H657" s="40"/>
      <c r="I657" s="40"/>
      <c r="J657" s="40"/>
    </row>
    <row r="658" spans="2:10" x14ac:dyDescent="0.25">
      <c r="B658" s="40"/>
      <c r="C658" s="40"/>
      <c r="D658" s="40"/>
      <c r="E658" s="40"/>
      <c r="F658" s="40"/>
      <c r="G658" s="40"/>
      <c r="H658" s="40"/>
      <c r="I658" s="40"/>
      <c r="J658" s="40"/>
    </row>
    <row r="659" spans="2:10" x14ac:dyDescent="0.25">
      <c r="B659" s="40"/>
      <c r="C659" s="40"/>
      <c r="D659" s="40"/>
      <c r="E659" s="40"/>
      <c r="F659" s="40"/>
      <c r="G659" s="40"/>
      <c r="H659" s="40"/>
      <c r="I659" s="40"/>
      <c r="J659" s="40"/>
    </row>
    <row r="660" spans="2:10" x14ac:dyDescent="0.25">
      <c r="B660" s="40"/>
      <c r="C660" s="40"/>
      <c r="D660" s="40"/>
      <c r="E660" s="40"/>
      <c r="F660" s="40"/>
      <c r="G660" s="40"/>
      <c r="H660" s="40"/>
      <c r="I660" s="40"/>
      <c r="J660" s="40"/>
    </row>
    <row r="661" spans="2:10" x14ac:dyDescent="0.25">
      <c r="B661" s="40"/>
      <c r="C661" s="40"/>
      <c r="D661" s="40"/>
      <c r="E661" s="40"/>
      <c r="F661" s="40"/>
      <c r="G661" s="40"/>
      <c r="H661" s="40"/>
      <c r="I661" s="40"/>
      <c r="J661" s="40"/>
    </row>
    <row r="662" spans="2:10" x14ac:dyDescent="0.25">
      <c r="B662" s="40"/>
      <c r="C662" s="40"/>
      <c r="D662" s="40"/>
      <c r="E662" s="40"/>
      <c r="F662" s="40"/>
      <c r="G662" s="40"/>
      <c r="H662" s="40"/>
      <c r="I662" s="40"/>
      <c r="J662" s="40"/>
    </row>
    <row r="663" spans="2:10" x14ac:dyDescent="0.25">
      <c r="B663" s="40"/>
      <c r="C663" s="40"/>
      <c r="D663" s="40"/>
      <c r="E663" s="40"/>
      <c r="F663" s="40"/>
      <c r="G663" s="40"/>
      <c r="H663" s="40"/>
      <c r="I663" s="40"/>
      <c r="J663" s="40"/>
    </row>
    <row r="664" spans="2:10" x14ac:dyDescent="0.25">
      <c r="B664" s="40"/>
      <c r="C664" s="40"/>
      <c r="D664" s="40"/>
      <c r="E664" s="40"/>
      <c r="F664" s="40"/>
      <c r="G664" s="40"/>
      <c r="H664" s="40"/>
      <c r="I664" s="40"/>
      <c r="J664" s="40"/>
    </row>
    <row r="665" spans="2:10" x14ac:dyDescent="0.25">
      <c r="B665" s="40"/>
      <c r="C665" s="40"/>
      <c r="D665" s="40"/>
      <c r="E665" s="40"/>
      <c r="F665" s="40"/>
      <c r="G665" s="40"/>
      <c r="H665" s="40"/>
      <c r="I665" s="40"/>
      <c r="J665" s="40"/>
    </row>
    <row r="666" spans="2:10" x14ac:dyDescent="0.25">
      <c r="B666" s="40"/>
      <c r="C666" s="40"/>
      <c r="D666" s="40"/>
      <c r="E666" s="40"/>
      <c r="F666" s="40"/>
      <c r="G666" s="40"/>
      <c r="H666" s="40"/>
      <c r="I666" s="40"/>
      <c r="J666" s="40"/>
    </row>
    <row r="667" spans="2:10" x14ac:dyDescent="0.25">
      <c r="B667" s="40"/>
      <c r="C667" s="40"/>
      <c r="D667" s="40"/>
      <c r="E667" s="40"/>
      <c r="F667" s="40"/>
      <c r="G667" s="40"/>
      <c r="H667" s="40"/>
      <c r="I667" s="40"/>
      <c r="J667" s="40"/>
    </row>
    <row r="668" spans="2:10" x14ac:dyDescent="0.25">
      <c r="B668" s="40"/>
      <c r="C668" s="40"/>
      <c r="D668" s="40"/>
      <c r="E668" s="40"/>
      <c r="F668" s="40"/>
      <c r="G668" s="40"/>
      <c r="H668" s="40"/>
      <c r="I668" s="40"/>
      <c r="J668" s="40"/>
    </row>
    <row r="669" spans="2:10" x14ac:dyDescent="0.25">
      <c r="B669" s="40"/>
      <c r="C669" s="40"/>
      <c r="D669" s="40"/>
      <c r="E669" s="40"/>
      <c r="F669" s="40"/>
      <c r="G669" s="40"/>
      <c r="H669" s="40"/>
      <c r="I669" s="40"/>
      <c r="J669" s="40"/>
    </row>
  </sheetData>
  <mergeCells count="9">
    <mergeCell ref="B17:B18"/>
    <mergeCell ref="C17:C18"/>
    <mergeCell ref="G17:G18"/>
    <mergeCell ref="B9:J9"/>
    <mergeCell ref="B10:J10"/>
    <mergeCell ref="B11:J11"/>
    <mergeCell ref="B12:J12"/>
    <mergeCell ref="B14:J14"/>
    <mergeCell ref="B16:J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Peguero</dc:creator>
  <cp:lastModifiedBy>Luis Daniel Feliz Francisco</cp:lastModifiedBy>
  <cp:lastPrinted>2018-05-28T19:46:06Z</cp:lastPrinted>
  <dcterms:created xsi:type="dcterms:W3CDTF">2013-12-04T15:08:42Z</dcterms:created>
  <dcterms:modified xsi:type="dcterms:W3CDTF">2018-06-08T12:45:28Z</dcterms:modified>
</cp:coreProperties>
</file>