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ONAPI!$A$31</definedName>
    <definedName name="AMARILIS" localSheetId="0">#REF!</definedName>
    <definedName name="AMARILIS" localSheetId="1">#REF!</definedName>
    <definedName name="AMARILIS">#REF!</definedName>
    <definedName name="_xlnm.Print_Area" localSheetId="0">ONAPI!$A$1:$I$79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9" i="16" l="1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<sst xmlns="http://schemas.openxmlformats.org/spreadsheetml/2006/main" count="173" uniqueCount="128">
  <si>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</si>
  <si>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</si>
  <si>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</si>
  <si>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</si>
  <si>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</si>
  <si>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</si>
  <si>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</si>
  <si>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</si>
  <si>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</si>
  <si>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</si>
  <si>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</si>
  <si>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</si>
  <si>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</si>
  <si>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</si>
  <si>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</si>
  <si>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</si>
  <si>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</si>
  <si>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</si>
  <si>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</si>
  <si>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</si>
  <si>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</si>
  <si>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</si>
  <si>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</si>
  <si>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</si>
  <si>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</si>
  <si>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</si>
  <si>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</si>
  <si>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</si>
  <si>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</si>
  <si>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</si>
  <si>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</si>
  <si>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</si>
  <si>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</si>
  <si>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</si>
  <si>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</si>
  <si>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</si>
  <si>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</si>
  <si>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</si>
  <si>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</si>
  <si>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</si>
  <si>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</si>
  <si>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</si>
  <si>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</si>
  <si>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</si>
  <si>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Oficina de Acceso a la Información Pública</t>
  </si>
  <si>
    <t xml:space="preserve"> Dirección de Signos Distintivos</t>
  </si>
  <si>
    <t>Dirección de Invenciones</t>
  </si>
  <si>
    <t>Departamento Calidad en la Gestión y Desarrollo Institucional</t>
  </si>
  <si>
    <t>Departamento Proyectos</t>
  </si>
  <si>
    <t>Departamento de  Comunicaciones</t>
  </si>
  <si>
    <t>Departamento de Relaciones Interinstitucionales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</si>
  <si>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</si>
  <si>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</si>
  <si>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</si>
  <si>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</si>
  <si>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</si>
  <si>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Dirección de Recursos Humanos</t>
  </si>
  <si>
    <t>Oficina Regional Este</t>
  </si>
  <si>
    <t xml:space="preserve">Dirección  Jurídica </t>
  </si>
  <si>
    <t>Presupuesto Planificado RD$</t>
  </si>
  <si>
    <t>Presupuesto Ejecutado Trimestral</t>
  </si>
  <si>
    <t>Enero-Marzo</t>
  </si>
  <si>
    <t>Abril-Junio</t>
  </si>
  <si>
    <t>Julio-Septiembre</t>
  </si>
  <si>
    <t>Octubre-Diciembre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</si>
  <si>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</si>
  <si>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</si>
  <si>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</si>
  <si>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</si>
  <si>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</si>
  <si>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</si>
  <si>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</si>
  <si>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</si>
  <si>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</si>
  <si>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</si>
  <si>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>PLAN OPERATIVO ANUAL 2023</t>
  </si>
  <si>
    <t>1) Fomentar la publicación de datos 
abiertos para el fortalecimiento del 
acceso a la información pública.</t>
  </si>
  <si>
    <t>1)Notificación de documentos no 
retirados.</t>
  </si>
  <si>
    <t>2) Reforzamiento de las solicitudes de 
signos distintivos en línea.</t>
  </si>
  <si>
    <t>3)Actualización y socialización de 
lineamientos.</t>
  </si>
  <si>
    <t xml:space="preserve">1)Mejora de los Procesos en la 
Dirección de Invenciones. </t>
  </si>
  <si>
    <t>2)Apropiación del conocimiento a 
partir de tecnologías verdes</t>
  </si>
  <si>
    <t>1) Recopilación Administrativa de 
enero 2022 a diciembre 2022.</t>
  </si>
  <si>
    <t xml:space="preserve">2) Reintegración al Sistema de Gestión 
de la Calidad.
</t>
  </si>
  <si>
    <t>1) Apertura de los Centros de Apoyo a 
la Tecnología e Innovación CATIS Periféricos.</t>
  </si>
  <si>
    <t>2) Concurso sobre Diseños 
Industriales.</t>
  </si>
  <si>
    <t xml:space="preserve">4) Diplomado Interinstitucional en 
Propiedad Industrial. </t>
  </si>
  <si>
    <t xml:space="preserve">1)Implementación ISO 37001. </t>
  </si>
  <si>
    <t>2)Realizar encuesta de satisfacción 
Interna para el MAP</t>
  </si>
  <si>
    <t>1)Seguimiento y acompañamiento a 
los sectores productivos del país y 
Mipymes</t>
  </si>
  <si>
    <t>2)Mapa interactivo de la Propiedad 
Industrial</t>
  </si>
  <si>
    <t>3)Historia Gráfica de la Propiedad 
Industrial en la República 
Dominicana</t>
  </si>
  <si>
    <t>1Diseñar un Diccionario con las 
competencias de cada cargo por 
grupo ocupacional</t>
  </si>
  <si>
    <t>1)Campaña Redes Sociales, radio, TV
y Prensa Escrita sobre servicios de la 
ONAPI y fomento de Propiedad 
Industrial e innovación</t>
  </si>
  <si>
    <t>2)Boletín Digital de Emprendedores, 
Inventores e Innovadores en la 
Propiedad Industrial.</t>
  </si>
  <si>
    <t>1)Conferencia Internacional por el Día 
Mundial de la PI.</t>
  </si>
  <si>
    <t>2)Seminario Regional para los países 
Miembros de PROSUR.</t>
  </si>
  <si>
    <t xml:space="preserve">3)Actividades en el marco del 
Aniversario Institucional. </t>
  </si>
  <si>
    <t>1)Remozamientos de las áreas de 
tránsito peatonal internas (Aceras).</t>
  </si>
  <si>
    <t>2)Impermeabilización y cambio de 
lona asfáltica de techos OP.</t>
  </si>
  <si>
    <t xml:space="preserve">3)Embellecimiento general de las 
áreas verdes OP. </t>
  </si>
  <si>
    <t>4)Readecuación de la división de 
compas</t>
  </si>
  <si>
    <t>5)Remozamiento de fachada delantera 
de Edificio Principal en OP.</t>
  </si>
  <si>
    <t>6)Creación de área de almacenaje para 
insumos en OP.</t>
  </si>
  <si>
    <t xml:space="preserve">
1)Actualización de la Versión del 
sistema de Registro.</t>
  </si>
  <si>
    <t>2)Envió de los recibos a los clientes de 
servicios de ONAPI vía Email</t>
  </si>
  <si>
    <t>3)Envío de notificaciones por email a 
los clientes con expedientes 
vencidos</t>
  </si>
  <si>
    <t>1)Participación ONAPI Expo Cibao.</t>
  </si>
  <si>
    <t>2)Charlas a Empresas, CCPS, 
Asociaciones Comerciales e 
industriales y de Emprendimiento e 
Innovación</t>
  </si>
  <si>
    <t>3)Integrar a los colaboradores a 
pasantías de PUCMM</t>
  </si>
  <si>
    <t>4)Asesorías Centro MIPYME PUCMM</t>
  </si>
  <si>
    <t xml:space="preserve">5)Charla Magistral por Celebración 
XX Aniversario ORN </t>
  </si>
  <si>
    <t>6)Participación ONAPI Bazar 
Emprendedores y Artesanos Centro 
León</t>
  </si>
  <si>
    <t>1)Difusión de los conocimientos de la 
propiedad Industrial (PI), con el 
apoyo del CATI.</t>
  </si>
  <si>
    <t>1)Entrenamiento a Oficial de Servicio 
al Usuario SFM sobre los 
conocimientos y requisitos para la 
presentación de las solicitud (es) de 
Invención (Examen Preliminar de 
Forma).</t>
  </si>
  <si>
    <t>2)Revisión y formalización del 
proceso de correspondencia en la 
Oficina SFM</t>
  </si>
  <si>
    <t>1)Eficientizar la atención telefónica.</t>
  </si>
  <si>
    <t>Unidad de Genero</t>
  </si>
  <si>
    <t>1)Sensibilizando y capacitando en 
temas de igualdad de género</t>
  </si>
  <si>
    <t>2) Transversal izando el enfoque de 
género.</t>
  </si>
  <si>
    <t>3)Posicionando el rol de la ONAPI en 
la igualdad y la equidad de género.</t>
  </si>
  <si>
    <t>En Ejecución</t>
  </si>
  <si>
    <t>3) Campamento Verano Innovador.</t>
  </si>
  <si>
    <t>5) ONAPI – Emprende.</t>
  </si>
  <si>
    <t>6) Diseño e implementación de una 
oferta curricular abierta.</t>
  </si>
  <si>
    <t>Paralizada</t>
  </si>
  <si>
    <t>Pospuesta</t>
  </si>
  <si>
    <t xml:space="preserve">Pospuesta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</si>
</sst>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_);_(&quot;RD$&quot;* \(#,##0.0\);_(&quot;RD$&quot;* &quot;-&quot;??_);_(@_)"/>
  </numFmts>
  <fonts count="18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3">
    <xf numFmtId="0" fontId="0" fillId="0" borderId="0"/>
    <xf numFmtId="0" fontId="8" fillId="0" borderId="0"/>
    <xf numFmtId="16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3" fontId="1" fillId="8" borderId="0" xfId="11" applyFont="1" applyFill="1" applyBorder="1" applyAlignment="1">
      <alignment horizontal="center" vertical="center"/>
    </xf>
    <xf numFmtId="43" fontId="1" fillId="8" borderId="0" xfId="11" applyFont="1" applyFill="1" applyBorder="1" applyAlignment="1">
      <alignment horizontal="center" vertical="center" wrapText="1"/>
    </xf>
    <xf numFmtId="43" fontId="1" fillId="8" borderId="0" xfId="11" applyFont="1" applyFill="1" applyBorder="1" applyAlignment="1">
      <alignment vertical="center" wrapText="1"/>
    </xf>
    <xf numFmtId="43" fontId="1" fillId="8" borderId="0" xfId="1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4" fontId="13" fillId="8" borderId="0" xfId="12" applyFont="1" applyFill="1" applyBorder="1" applyAlignment="1">
      <alignment vertical="center" wrapText="1"/>
    </xf>
    <xf numFmtId="44" fontId="1" fillId="0" borderId="11" xfId="12" applyFont="1" applyBorder="1" applyAlignment="1">
      <alignment vertical="center" wrapText="1"/>
    </xf>
    <xf numFmtId="44" fontId="1" fillId="0" borderId="11" xfId="12" applyFont="1" applyFill="1" applyBorder="1" applyAlignment="1">
      <alignment vertical="center" wrapText="1"/>
    </xf>
    <xf numFmtId="43" fontId="5" fillId="8" borderId="0" xfId="11" applyFont="1" applyFill="1" applyBorder="1" applyAlignment="1">
      <alignment horizontal="center" vertical="center" wrapText="1"/>
    </xf>
    <xf numFmtId="44" fontId="13" fillId="8" borderId="8" xfId="12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justify" vertical="center" wrapText="1"/>
    </xf>
    <xf numFmtId="44" fontId="1" fillId="0" borderId="10" xfId="12" applyFont="1" applyBorder="1" applyAlignment="1">
      <alignment vertical="center" wrapText="1"/>
    </xf>
    <xf numFmtId="44" fontId="1" fillId="0" borderId="12" xfId="12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165" fontId="1" fillId="0" borderId="12" xfId="12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4" fontId="1" fillId="0" borderId="19" xfId="12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44" fontId="1" fillId="0" borderId="12" xfId="12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3" xfId="0" applyFont="1" applyBorder="1" applyAlignment="1">
      <alignment horizontal="left" vertical="center" wrapText="1"/>
    </xf>
    <xf numFmtId="0" fontId="1" fillId="0" borderId="7" xfId="0" applyFont="1" applyBorder="1" applyAlignment="1">
      <alignment wrapText="1"/>
    </xf>
    <xf numFmtId="44" fontId="1" fillId="0" borderId="17" xfId="12" applyFont="1" applyFill="1" applyBorder="1" applyAlignment="1">
      <alignment vertical="center" wrapText="1"/>
    </xf>
    <xf numFmtId="44" fontId="1" fillId="0" borderId="18" xfId="12" applyFont="1" applyFill="1" applyBorder="1" applyAlignment="1">
      <alignment vertical="center" wrapText="1"/>
    </xf>
    <xf numFmtId="44" fontId="1" fillId="0" borderId="19" xfId="12" applyFont="1" applyFill="1" applyBorder="1" applyAlignment="1">
      <alignment vertical="center" wrapText="1"/>
    </xf>
    <xf numFmtId="44" fontId="1" fillId="0" borderId="10" xfId="12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44" fontId="1" fillId="0" borderId="12" xfId="12" applyFont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165" fontId="1" fillId="0" borderId="12" xfId="12" applyNumberFormat="1" applyFont="1" applyFill="1" applyBorder="1" applyAlignment="1">
      <alignment vertical="center" wrapText="1"/>
    </xf>
    <xf numFmtId="44" fontId="1" fillId="3" borderId="12" xfId="12" applyFont="1" applyFill="1" applyBorder="1" applyAlignment="1">
      <alignment vertical="center" wrapText="1"/>
    </xf>
    <xf numFmtId="44" fontId="1" fillId="3" borderId="10" xfId="12" applyFont="1" applyFill="1" applyBorder="1" applyAlignment="1">
      <alignment vertical="center" wrapText="1"/>
    </xf>
    <xf numFmtId="44" fontId="1" fillId="3" borderId="12" xfId="12" applyFont="1" applyFill="1" applyBorder="1" applyAlignment="1">
      <alignment horizontal="right" vertical="center" wrapText="1"/>
    </xf>
    <xf numFmtId="44" fontId="1" fillId="3" borderId="11" xfId="12" applyFont="1" applyFill="1" applyBorder="1" applyAlignment="1">
      <alignment horizontal="right" vertical="center" wrapText="1"/>
    </xf>
    <xf numFmtId="44" fontId="1" fillId="3" borderId="10" xfId="12" applyFont="1" applyFill="1" applyBorder="1" applyAlignment="1">
      <alignment horizontal="right" vertical="center" wrapText="1"/>
    </xf>
    <xf numFmtId="44" fontId="1" fillId="3" borderId="19" xfId="12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 readingOrder="1"/>
    </xf>
    <xf numFmtId="0" fontId="3" fillId="0" borderId="19" xfId="0" applyFont="1" applyFill="1" applyBorder="1" applyAlignment="1">
      <alignment horizontal="center" vertical="center" wrapText="1" readingOrder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2543176</xdr:colOff>
      <xdr:row>0</xdr:row>
      <xdr:rowOff>0</xdr:rowOff>
    </xdr:from>
    <xdr:to>
      <xdr:col>4</xdr:col>
      <xdr:colOff>1533526</xdr:colOff>
      <xdr:row>4</xdr:row>
      <xdr:rowOff>323850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6" y="0"/>
          <a:ext cx="97536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84</xdr:row>
      <xdr:rowOff>18707</xdr:rowOff>
    </xdr:from>
    <xdr:to>
      <xdr:col>4</xdr:col>
      <xdr:colOff>1204927</xdr:colOff>
      <xdr:row>87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83</xdr:row>
      <xdr:rowOff>96951</xdr:rowOff>
    </xdr:from>
    <xdr:to>
      <xdr:col>4</xdr:col>
      <xdr:colOff>2433637</xdr:colOff>
      <xdr:row>87</xdr:row>
      <xdr:rowOff>201273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0884" y="48579201"/>
          <a:ext cx="1226003" cy="1084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="" xmlns:a16="http://schemas.microsoft.com/office/drawing/2014/main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showGridLines="0" tabSelected="1" topLeftCell="A69" zoomScale="40" zoomScaleNormal="40" zoomScaleSheetLayoutView="57" zoomScalePageLayoutView="35" workbookViewId="0">
      <selection sqref="A1:I91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5" width="49.5703125" style="1" customWidth="1"/>
    <col min="6" max="8" width="49.5703125" style="1" hidden="1" customWidth="1"/>
    <col min="9" max="9" width="32.5703125" style="5" customWidth="1"/>
    <col min="10" max="10" width="13.85546875" style="2" bestFit="1" customWidth="1"/>
    <col min="11" max="16384" width="11.5703125" style="2"/>
  </cols>
  <sheetData>
    <row r="1" spans="1:9" ht="54" customHeight="1"/>
    <row r="4" spans="1:9" ht="43.5" customHeight="1">
      <c r="A4" s="117"/>
      <c r="B4" s="117"/>
      <c r="C4" s="117"/>
      <c r="D4" s="117"/>
      <c r="E4" s="117"/>
      <c r="F4" s="117"/>
      <c r="G4" s="117"/>
      <c r="H4" s="117"/>
      <c r="I4" s="117"/>
    </row>
    <row r="5" spans="1:9" ht="37.5" customHeight="1" thickBot="1">
      <c r="A5" s="118"/>
      <c r="B5" s="118"/>
      <c r="C5" s="118"/>
      <c r="D5" s="118"/>
      <c r="E5" s="118"/>
      <c r="F5" s="118"/>
      <c r="G5" s="118"/>
      <c r="H5" s="118"/>
      <c r="I5" s="118"/>
    </row>
    <row r="6" spans="1:9" ht="41.25" customHeight="1" thickBot="1">
      <c r="A6" s="130" t="s">
        <v>75</v>
      </c>
      <c r="B6" s="131"/>
      <c r="C6" s="131"/>
      <c r="D6" s="131"/>
      <c r="E6" s="131"/>
      <c r="F6" s="131"/>
      <c r="G6" s="131"/>
      <c r="H6" s="131"/>
      <c r="I6" s="132"/>
    </row>
    <row r="7" spans="1:9" s="24" customFormat="1">
      <c r="A7" s="19"/>
      <c r="B7" s="19"/>
      <c r="C7" s="20"/>
      <c r="D7" s="21"/>
      <c r="E7" s="21"/>
      <c r="F7" s="21"/>
      <c r="G7" s="21"/>
      <c r="H7" s="21"/>
      <c r="I7" s="22"/>
    </row>
    <row r="8" spans="1:9" s="5" customFormat="1">
      <c r="A8" s="56">
        <v>1</v>
      </c>
      <c r="B8" s="56">
        <v>2</v>
      </c>
      <c r="C8" s="57">
        <v>3</v>
      </c>
      <c r="D8" s="56">
        <v>3</v>
      </c>
      <c r="E8" s="128">
        <v>4</v>
      </c>
      <c r="F8" s="128"/>
      <c r="G8" s="128"/>
      <c r="H8" s="129"/>
      <c r="I8" s="27">
        <v>5</v>
      </c>
    </row>
    <row r="9" spans="1:9" ht="19.5" customHeight="1">
      <c r="A9" s="119" t="s">
        <v>69</v>
      </c>
      <c r="B9" s="119" t="s">
        <v>42</v>
      </c>
      <c r="C9" s="119" t="s">
        <v>3</v>
      </c>
      <c r="D9" s="119" t="s">
        <v>59</v>
      </c>
      <c r="E9" s="122" t="s">
        <v>60</v>
      </c>
      <c r="F9" s="123"/>
      <c r="G9" s="123"/>
      <c r="H9" s="124"/>
      <c r="I9" s="120" t="s">
        <v>65</v>
      </c>
    </row>
    <row r="10" spans="1:9">
      <c r="A10" s="119"/>
      <c r="B10" s="119"/>
      <c r="C10" s="119"/>
      <c r="D10" s="119"/>
      <c r="E10" s="125"/>
      <c r="F10" s="126"/>
      <c r="G10" s="126"/>
      <c r="H10" s="127"/>
      <c r="I10" s="120"/>
    </row>
    <row r="11" spans="1:9" ht="40.5" customHeight="1">
      <c r="A11" s="119"/>
      <c r="B11" s="119"/>
      <c r="C11" s="119"/>
      <c r="D11" s="119"/>
      <c r="E11" s="89" t="s">
        <v>61</v>
      </c>
      <c r="F11" s="88" t="s">
        <v>62</v>
      </c>
      <c r="G11" s="87" t="s">
        <v>63</v>
      </c>
      <c r="H11" s="102" t="s">
        <v>64</v>
      </c>
      <c r="I11" s="121"/>
    </row>
    <row r="12" spans="1:9" ht="70.5" customHeight="1">
      <c r="A12" s="112" t="s">
        <v>43</v>
      </c>
      <c r="B12" s="58" t="s">
        <v>84</v>
      </c>
      <c r="C12" s="59"/>
      <c r="D12" s="52">
        <v>2000000</v>
      </c>
      <c r="E12" s="96">
        <v>0</v>
      </c>
      <c r="F12" s="52"/>
      <c r="G12" s="52"/>
      <c r="H12" s="52"/>
      <c r="I12" s="63" t="s">
        <v>121</v>
      </c>
    </row>
    <row r="13" spans="1:9" ht="45" customHeight="1">
      <c r="A13" s="112"/>
      <c r="B13" s="58" t="s">
        <v>85</v>
      </c>
      <c r="C13" s="59"/>
      <c r="D13" s="52">
        <v>3000000</v>
      </c>
      <c r="E13" s="96">
        <v>0</v>
      </c>
      <c r="F13" s="52"/>
      <c r="G13" s="52"/>
      <c r="H13" s="52"/>
      <c r="I13" s="63" t="s">
        <v>121</v>
      </c>
    </row>
    <row r="14" spans="1:9" ht="52.5" customHeight="1">
      <c r="A14" s="112"/>
      <c r="B14" s="60" t="s">
        <v>122</v>
      </c>
      <c r="C14" s="59"/>
      <c r="D14" s="53">
        <v>3240000</v>
      </c>
      <c r="E14" s="96">
        <v>0</v>
      </c>
      <c r="F14" s="53"/>
      <c r="G14" s="53"/>
      <c r="H14" s="53"/>
      <c r="I14" s="63" t="s">
        <v>121</v>
      </c>
    </row>
    <row r="15" spans="1:9" ht="66" customHeight="1">
      <c r="A15" s="112"/>
      <c r="B15" s="60" t="s">
        <v>86</v>
      </c>
      <c r="C15" s="59"/>
      <c r="D15" s="52">
        <v>325000</v>
      </c>
      <c r="E15" s="96">
        <v>0</v>
      </c>
      <c r="F15" s="52"/>
      <c r="G15" s="52"/>
      <c r="H15" s="52"/>
      <c r="I15" s="63" t="s">
        <v>121</v>
      </c>
    </row>
    <row r="16" spans="1:9" ht="48.75" customHeight="1">
      <c r="A16" s="113"/>
      <c r="B16" s="60" t="s">
        <v>123</v>
      </c>
      <c r="C16" s="92"/>
      <c r="D16" s="52">
        <v>250000</v>
      </c>
      <c r="E16" s="97">
        <v>0</v>
      </c>
      <c r="F16" s="65"/>
      <c r="G16" s="65"/>
      <c r="H16" s="65"/>
      <c r="I16" s="63" t="s">
        <v>121</v>
      </c>
    </row>
    <row r="17" spans="1:9" ht="60" customHeight="1">
      <c r="A17" s="113"/>
      <c r="B17" s="60" t="s">
        <v>124</v>
      </c>
      <c r="C17" s="64"/>
      <c r="D17" s="52">
        <v>90000</v>
      </c>
      <c r="E17" s="97">
        <v>0</v>
      </c>
      <c r="F17" s="65"/>
      <c r="G17" s="65"/>
      <c r="H17" s="65"/>
      <c r="I17" s="63" t="s">
        <v>121</v>
      </c>
    </row>
    <row r="18" spans="1:9">
      <c r="A18" s="33"/>
      <c r="B18" s="34"/>
      <c r="C18" s="30"/>
      <c r="D18" s="40"/>
      <c r="E18" s="40"/>
      <c r="F18" s="40"/>
      <c r="G18" s="40"/>
      <c r="H18" s="40"/>
      <c r="I18" s="33"/>
    </row>
    <row r="19" spans="1:9" s="9" customFormat="1" ht="89.25" customHeight="1">
      <c r="A19" s="141" t="s">
        <v>44</v>
      </c>
      <c r="B19" s="142" t="s">
        <v>76</v>
      </c>
      <c r="C19" s="114"/>
      <c r="D19" s="66">
        <v>0</v>
      </c>
      <c r="E19" s="83">
        <v>0</v>
      </c>
      <c r="F19" s="66"/>
      <c r="G19" s="66"/>
      <c r="H19" s="66"/>
      <c r="I19" s="63" t="s">
        <v>121</v>
      </c>
    </row>
    <row r="20" spans="1:9" s="9" customFormat="1" ht="23.25" hidden="1" customHeight="1">
      <c r="A20" s="112"/>
      <c r="B20" s="143"/>
      <c r="C20" s="115"/>
      <c r="D20" s="52"/>
      <c r="E20" s="52"/>
      <c r="F20" s="52"/>
      <c r="G20" s="52"/>
      <c r="H20" s="52"/>
      <c r="I20" s="63"/>
    </row>
    <row r="21" spans="1:9" s="9" customFormat="1" ht="20.25" hidden="1" customHeight="1">
      <c r="A21" s="112"/>
      <c r="B21" s="143"/>
      <c r="C21" s="115"/>
      <c r="D21" s="52"/>
      <c r="E21" s="52"/>
      <c r="F21" s="52"/>
      <c r="G21" s="52"/>
      <c r="H21" s="52"/>
      <c r="I21" s="63"/>
    </row>
    <row r="22" spans="1:9" s="9" customFormat="1" ht="20.25" hidden="1" customHeight="1">
      <c r="A22" s="113"/>
      <c r="B22" s="144"/>
      <c r="C22" s="116"/>
      <c r="D22" s="65"/>
      <c r="E22" s="65"/>
      <c r="F22" s="65"/>
      <c r="G22" s="65"/>
      <c r="H22" s="65"/>
      <c r="I22" s="67"/>
    </row>
    <row r="23" spans="1:9" s="9" customFormat="1" ht="20.25">
      <c r="A23" s="33"/>
      <c r="B23" s="30"/>
      <c r="C23" s="31"/>
      <c r="D23" s="54"/>
      <c r="E23" s="54"/>
      <c r="F23" s="54"/>
      <c r="G23" s="54"/>
      <c r="H23" s="54"/>
      <c r="I23" s="33"/>
    </row>
    <row r="24" spans="1:9" s="9" customFormat="1" ht="61.5" customHeight="1">
      <c r="A24" s="141" t="s">
        <v>45</v>
      </c>
      <c r="B24" s="68" t="s">
        <v>77</v>
      </c>
      <c r="C24" s="69"/>
      <c r="D24" s="66">
        <v>2000000</v>
      </c>
      <c r="E24" s="83">
        <v>0</v>
      </c>
      <c r="F24" s="66"/>
      <c r="G24" s="66"/>
      <c r="H24" s="66"/>
      <c r="I24" s="63" t="s">
        <v>121</v>
      </c>
    </row>
    <row r="25" spans="1:9" s="9" customFormat="1" ht="61.5" customHeight="1">
      <c r="A25" s="145"/>
      <c r="B25" s="60" t="s">
        <v>78</v>
      </c>
      <c r="C25" s="77"/>
      <c r="D25" s="66">
        <v>250000</v>
      </c>
      <c r="E25" s="98">
        <v>0</v>
      </c>
      <c r="F25" s="78"/>
      <c r="G25" s="78"/>
      <c r="H25" s="78"/>
      <c r="I25" s="63" t="s">
        <v>121</v>
      </c>
    </row>
    <row r="26" spans="1:9" s="9" customFormat="1" ht="87" customHeight="1">
      <c r="A26" s="113"/>
      <c r="B26" s="60" t="s">
        <v>79</v>
      </c>
      <c r="C26" s="71"/>
      <c r="D26" s="65">
        <v>30000</v>
      </c>
      <c r="E26" s="99">
        <v>0</v>
      </c>
      <c r="F26" s="65"/>
      <c r="G26" s="65"/>
      <c r="H26" s="65"/>
      <c r="I26" s="63" t="s">
        <v>121</v>
      </c>
    </row>
    <row r="27" spans="1:9" s="9" customFormat="1" ht="20.25">
      <c r="A27" s="32"/>
      <c r="B27" s="30"/>
      <c r="C27" s="31"/>
      <c r="D27" s="41"/>
      <c r="E27" s="41"/>
      <c r="F27" s="41"/>
      <c r="G27" s="41"/>
      <c r="H27" s="41"/>
      <c r="I27" s="33"/>
    </row>
    <row r="28" spans="1:9" s="9" customFormat="1" ht="61.5" customHeight="1">
      <c r="A28" s="141" t="s">
        <v>46</v>
      </c>
      <c r="B28" s="68" t="s">
        <v>80</v>
      </c>
      <c r="C28" s="69"/>
      <c r="D28" s="66">
        <v>0</v>
      </c>
      <c r="E28" s="83">
        <v>0</v>
      </c>
      <c r="F28" s="66"/>
      <c r="G28" s="66"/>
      <c r="H28" s="66"/>
      <c r="I28" s="63" t="s">
        <v>121</v>
      </c>
    </row>
    <row r="29" spans="1:9" s="9" customFormat="1" ht="56.25" customHeight="1">
      <c r="A29" s="112"/>
      <c r="B29" s="60" t="s">
        <v>81</v>
      </c>
      <c r="C29" s="61"/>
      <c r="D29" s="52">
        <v>0</v>
      </c>
      <c r="E29" s="53">
        <v>0</v>
      </c>
      <c r="F29" s="52"/>
      <c r="G29" s="52"/>
      <c r="H29" s="52"/>
      <c r="I29" s="63" t="s">
        <v>121</v>
      </c>
    </row>
    <row r="30" spans="1:9" s="9" customFormat="1" ht="20.25">
      <c r="A30" s="29"/>
      <c r="B30" s="30"/>
      <c r="C30" s="31"/>
      <c r="D30" s="42"/>
      <c r="E30" s="42"/>
      <c r="F30" s="42"/>
      <c r="G30" s="42"/>
      <c r="H30" s="42"/>
      <c r="I30" s="33"/>
    </row>
    <row r="31" spans="1:9" s="9" customFormat="1" ht="54" customHeight="1">
      <c r="A31" s="141" t="s">
        <v>58</v>
      </c>
      <c r="B31" s="68" t="s">
        <v>82</v>
      </c>
      <c r="C31" s="69"/>
      <c r="D31" s="66">
        <v>200000</v>
      </c>
      <c r="E31" s="83">
        <v>0</v>
      </c>
      <c r="F31" s="66"/>
      <c r="G31" s="66"/>
      <c r="H31" s="66"/>
      <c r="I31" s="63" t="s">
        <v>121</v>
      </c>
    </row>
    <row r="32" spans="1:9" s="9" customFormat="1" ht="54.75" customHeight="1">
      <c r="A32" s="113"/>
      <c r="B32" s="72" t="s">
        <v>83</v>
      </c>
      <c r="C32" s="71"/>
      <c r="D32" s="65">
        <v>0</v>
      </c>
      <c r="E32" s="99">
        <v>0</v>
      </c>
      <c r="F32" s="65"/>
      <c r="G32" s="65"/>
      <c r="H32" s="65"/>
      <c r="I32" s="63" t="s">
        <v>121</v>
      </c>
    </row>
    <row r="33" spans="1:9" s="9" customFormat="1" ht="20.25">
      <c r="A33" s="28"/>
      <c r="B33" s="30"/>
      <c r="C33" s="31"/>
      <c r="D33" s="42"/>
      <c r="E33" s="42"/>
      <c r="F33" s="42"/>
      <c r="G33" s="42"/>
      <c r="H33" s="42"/>
      <c r="I33" s="33"/>
    </row>
    <row r="34" spans="1:9" s="9" customFormat="1" ht="59.25" customHeight="1">
      <c r="A34" s="141" t="s">
        <v>47</v>
      </c>
      <c r="B34" s="73" t="s">
        <v>87</v>
      </c>
      <c r="C34" s="69"/>
      <c r="D34" s="66">
        <v>3000000</v>
      </c>
      <c r="E34" s="104">
        <v>0</v>
      </c>
      <c r="F34" s="74"/>
      <c r="G34" s="74"/>
      <c r="H34" s="74"/>
      <c r="I34" s="63" t="s">
        <v>121</v>
      </c>
    </row>
    <row r="35" spans="1:9" s="9" customFormat="1" ht="70.5" customHeight="1">
      <c r="A35" s="112"/>
      <c r="B35" s="60" t="s">
        <v>88</v>
      </c>
      <c r="C35" s="61"/>
      <c r="D35" s="52">
        <v>0</v>
      </c>
      <c r="E35" s="53">
        <v>0</v>
      </c>
      <c r="F35" s="52"/>
      <c r="G35" s="52"/>
      <c r="H35" s="52"/>
      <c r="I35" s="63" t="s">
        <v>121</v>
      </c>
    </row>
    <row r="36" spans="1:9" s="9" customFormat="1" ht="20.25">
      <c r="A36" s="35"/>
      <c r="B36" s="30"/>
      <c r="C36" s="31"/>
      <c r="D36" s="43"/>
      <c r="E36" s="43"/>
      <c r="F36" s="43"/>
      <c r="G36" s="43"/>
      <c r="H36" s="43"/>
      <c r="I36" s="33"/>
    </row>
    <row r="37" spans="1:9" s="9" customFormat="1" ht="75.75" customHeight="1">
      <c r="A37" s="141" t="s">
        <v>48</v>
      </c>
      <c r="B37" s="68" t="s">
        <v>89</v>
      </c>
      <c r="C37" s="69"/>
      <c r="D37" s="66">
        <v>4500000</v>
      </c>
      <c r="E37" s="83">
        <v>0</v>
      </c>
      <c r="F37" s="66"/>
      <c r="G37" s="66"/>
      <c r="H37" s="66"/>
      <c r="I37" s="63" t="s">
        <v>121</v>
      </c>
    </row>
    <row r="38" spans="1:9" s="9" customFormat="1" ht="60.75" customHeight="1">
      <c r="A38" s="145"/>
      <c r="B38" s="76" t="s">
        <v>90</v>
      </c>
      <c r="C38" s="77"/>
      <c r="D38" s="66">
        <v>200000</v>
      </c>
      <c r="E38" s="98">
        <v>0</v>
      </c>
      <c r="F38" s="78"/>
      <c r="G38" s="78"/>
      <c r="H38" s="78"/>
      <c r="I38" s="63" t="s">
        <v>121</v>
      </c>
    </row>
    <row r="39" spans="1:9" s="9" customFormat="1" ht="69.75" customHeight="1">
      <c r="A39" s="113"/>
      <c r="B39" s="70" t="s">
        <v>91</v>
      </c>
      <c r="C39" s="71"/>
      <c r="D39" s="66">
        <v>500000</v>
      </c>
      <c r="E39" s="99">
        <v>0</v>
      </c>
      <c r="F39" s="65"/>
      <c r="G39" s="65"/>
      <c r="H39" s="65"/>
      <c r="I39" s="63" t="s">
        <v>121</v>
      </c>
    </row>
    <row r="40" spans="1:9" s="9" customFormat="1" ht="20.25">
      <c r="A40" s="35"/>
      <c r="B40" s="30"/>
      <c r="C40" s="31"/>
      <c r="D40" s="43"/>
      <c r="E40" s="43"/>
      <c r="F40" s="43"/>
      <c r="G40" s="43"/>
      <c r="H40" s="43"/>
      <c r="I40" s="33"/>
    </row>
    <row r="41" spans="1:9" s="9" customFormat="1" ht="73.5" customHeight="1">
      <c r="A41" s="75" t="s">
        <v>56</v>
      </c>
      <c r="B41" s="76" t="s">
        <v>92</v>
      </c>
      <c r="C41" s="77"/>
      <c r="D41" s="66">
        <v>200000</v>
      </c>
      <c r="E41" s="98">
        <v>0</v>
      </c>
      <c r="F41" s="78"/>
      <c r="G41" s="78"/>
      <c r="H41" s="78"/>
      <c r="I41" s="79" t="s">
        <v>74</v>
      </c>
    </row>
    <row r="42" spans="1:9" s="9" customFormat="1" ht="20.25" customHeight="1">
      <c r="A42" s="35"/>
      <c r="B42" s="30"/>
      <c r="C42" s="31"/>
      <c r="D42" s="43"/>
      <c r="E42" s="43"/>
      <c r="F42" s="43"/>
      <c r="G42" s="43"/>
      <c r="H42" s="43"/>
      <c r="I42" s="33"/>
    </row>
    <row r="43" spans="1:9" s="9" customFormat="1" ht="93" customHeight="1">
      <c r="A43" s="141" t="s">
        <v>49</v>
      </c>
      <c r="B43" s="68" t="s">
        <v>93</v>
      </c>
      <c r="C43" s="69"/>
      <c r="D43" s="66">
        <v>500000</v>
      </c>
      <c r="E43" s="83">
        <v>0</v>
      </c>
      <c r="F43" s="66"/>
      <c r="G43" s="66"/>
      <c r="H43" s="66"/>
      <c r="I43" s="63" t="s">
        <v>121</v>
      </c>
    </row>
    <row r="44" spans="1:9" s="9" customFormat="1" ht="86.25" customHeight="1">
      <c r="A44" s="112"/>
      <c r="B44" s="60" t="s">
        <v>94</v>
      </c>
      <c r="C44" s="61"/>
      <c r="D44" s="52">
        <v>4600000</v>
      </c>
      <c r="E44" s="53">
        <v>0</v>
      </c>
      <c r="F44" s="52"/>
      <c r="G44" s="52"/>
      <c r="H44" s="52"/>
      <c r="I44" s="63" t="s">
        <v>121</v>
      </c>
    </row>
    <row r="45" spans="1:9" s="9" customFormat="1" ht="21.75" customHeight="1">
      <c r="A45" s="36"/>
      <c r="B45" s="30"/>
      <c r="C45" s="31"/>
      <c r="D45" s="43"/>
      <c r="E45" s="43"/>
      <c r="F45" s="43"/>
      <c r="G45" s="43"/>
      <c r="H45" s="43"/>
      <c r="I45" s="33"/>
    </row>
    <row r="46" spans="1:9" ht="59.25" customHeight="1">
      <c r="A46" s="135" t="s">
        <v>50</v>
      </c>
      <c r="B46" s="68" t="s">
        <v>95</v>
      </c>
      <c r="C46" s="73"/>
      <c r="D46" s="66">
        <v>1000000</v>
      </c>
      <c r="E46" s="83">
        <v>0</v>
      </c>
      <c r="F46" s="66"/>
      <c r="G46" s="66"/>
      <c r="H46" s="66"/>
      <c r="I46" s="63" t="s">
        <v>121</v>
      </c>
    </row>
    <row r="47" spans="1:9" ht="57" customHeight="1">
      <c r="A47" s="138"/>
      <c r="B47" s="68" t="s">
        <v>96</v>
      </c>
      <c r="C47" s="85"/>
      <c r="D47" s="66">
        <v>1500000</v>
      </c>
      <c r="E47" s="98">
        <v>0</v>
      </c>
      <c r="F47" s="78"/>
      <c r="G47" s="78"/>
      <c r="H47" s="78"/>
      <c r="I47" s="103" t="s">
        <v>125</v>
      </c>
    </row>
    <row r="48" spans="1:9" ht="57" customHeight="1">
      <c r="A48" s="137"/>
      <c r="B48" s="93" t="s">
        <v>97</v>
      </c>
      <c r="C48" s="81"/>
      <c r="D48" s="65">
        <v>500000</v>
      </c>
      <c r="E48" s="99">
        <v>0</v>
      </c>
      <c r="F48" s="65"/>
      <c r="G48" s="65"/>
      <c r="H48" s="65"/>
      <c r="I48" s="82" t="s">
        <v>74</v>
      </c>
    </row>
    <row r="49" spans="1:9">
      <c r="A49" s="37"/>
      <c r="B49" s="38"/>
      <c r="C49" s="39"/>
      <c r="D49" s="43"/>
      <c r="E49" s="43"/>
      <c r="F49" s="43"/>
      <c r="G49" s="43"/>
      <c r="H49" s="43"/>
      <c r="I49" s="33"/>
    </row>
    <row r="50" spans="1:9" ht="60.75" customHeight="1">
      <c r="A50" s="135" t="s">
        <v>51</v>
      </c>
      <c r="B50" s="68" t="s">
        <v>98</v>
      </c>
      <c r="C50" s="73"/>
      <c r="D50" s="83">
        <v>2000000</v>
      </c>
      <c r="E50" s="83">
        <v>0</v>
      </c>
      <c r="F50" s="83"/>
      <c r="G50" s="83"/>
      <c r="H50" s="83"/>
      <c r="I50" s="82" t="s">
        <v>74</v>
      </c>
    </row>
    <row r="51" spans="1:9" ht="57" customHeight="1">
      <c r="A51" s="136"/>
      <c r="B51" s="60" t="s">
        <v>99</v>
      </c>
      <c r="C51" s="58"/>
      <c r="D51" s="83">
        <v>2000000</v>
      </c>
      <c r="E51" s="83">
        <v>0</v>
      </c>
      <c r="F51" s="53"/>
      <c r="G51" s="53"/>
      <c r="H51" s="53"/>
      <c r="I51" s="82" t="s">
        <v>74</v>
      </c>
    </row>
    <row r="52" spans="1:9" ht="68.25" customHeight="1">
      <c r="A52" s="136"/>
      <c r="B52" s="60" t="s">
        <v>100</v>
      </c>
      <c r="C52" s="62"/>
      <c r="D52" s="53">
        <v>500000</v>
      </c>
      <c r="E52" s="83">
        <v>0</v>
      </c>
      <c r="F52" s="53"/>
      <c r="G52" s="53"/>
      <c r="H52" s="53"/>
      <c r="I52" s="82" t="s">
        <v>74</v>
      </c>
    </row>
    <row r="53" spans="1:9" ht="68.25" customHeight="1">
      <c r="A53" s="136"/>
      <c r="B53" s="60" t="s">
        <v>101</v>
      </c>
      <c r="C53" s="62"/>
      <c r="D53" s="53">
        <v>500000</v>
      </c>
      <c r="E53" s="83">
        <v>0</v>
      </c>
      <c r="F53" s="53"/>
      <c r="G53" s="53"/>
      <c r="H53" s="53"/>
      <c r="I53" s="82" t="s">
        <v>74</v>
      </c>
    </row>
    <row r="54" spans="1:9" ht="68.25" customHeight="1">
      <c r="A54" s="136"/>
      <c r="B54" s="60" t="s">
        <v>102</v>
      </c>
      <c r="C54" s="62"/>
      <c r="D54" s="53">
        <v>300000</v>
      </c>
      <c r="E54" s="83">
        <v>0</v>
      </c>
      <c r="F54" s="53"/>
      <c r="G54" s="53"/>
      <c r="H54" s="53"/>
      <c r="I54" s="82" t="s">
        <v>74</v>
      </c>
    </row>
    <row r="55" spans="1:9" ht="68.25" customHeight="1">
      <c r="A55" s="136"/>
      <c r="B55" s="60" t="s">
        <v>103</v>
      </c>
      <c r="C55" s="62"/>
      <c r="D55" s="53">
        <v>1000000</v>
      </c>
      <c r="E55" s="83">
        <v>0</v>
      </c>
      <c r="F55" s="53"/>
      <c r="G55" s="53"/>
      <c r="H55" s="53"/>
      <c r="I55" s="82" t="s">
        <v>74</v>
      </c>
    </row>
    <row r="56" spans="1:9">
      <c r="A56" s="37"/>
      <c r="B56" s="38"/>
      <c r="C56" s="39"/>
      <c r="D56" s="43"/>
      <c r="E56" s="43"/>
      <c r="F56" s="43"/>
      <c r="G56" s="43"/>
      <c r="H56" s="43"/>
      <c r="I56" s="33"/>
    </row>
    <row r="57" spans="1:9" ht="56.25" customHeight="1">
      <c r="A57" s="135" t="s">
        <v>52</v>
      </c>
      <c r="B57" s="68" t="s">
        <v>104</v>
      </c>
      <c r="C57" s="73"/>
      <c r="D57" s="66">
        <v>200000</v>
      </c>
      <c r="E57" s="107">
        <v>0</v>
      </c>
      <c r="F57" s="66"/>
      <c r="G57" s="66"/>
      <c r="H57" s="66"/>
      <c r="I57" s="100" t="s">
        <v>74</v>
      </c>
    </row>
    <row r="58" spans="1:9" ht="49.5" customHeight="1">
      <c r="A58" s="136"/>
      <c r="B58" s="60" t="s">
        <v>105</v>
      </c>
      <c r="C58" s="58"/>
      <c r="D58" s="52">
        <v>170000</v>
      </c>
      <c r="E58" s="108">
        <v>0</v>
      </c>
      <c r="F58" s="52"/>
      <c r="G58" s="52"/>
      <c r="H58" s="52"/>
      <c r="I58" s="100" t="s">
        <v>74</v>
      </c>
    </row>
    <row r="59" spans="1:9" ht="74.25" customHeight="1">
      <c r="A59" s="137"/>
      <c r="B59" s="70" t="s">
        <v>106</v>
      </c>
      <c r="C59" s="81"/>
      <c r="D59" s="65">
        <v>150000</v>
      </c>
      <c r="E59" s="109">
        <v>0</v>
      </c>
      <c r="F59" s="65"/>
      <c r="G59" s="65"/>
      <c r="H59" s="65"/>
      <c r="I59" s="100" t="s">
        <v>74</v>
      </c>
    </row>
    <row r="60" spans="1:9">
      <c r="A60" s="37"/>
      <c r="B60" s="38"/>
      <c r="C60" s="39"/>
      <c r="D60" s="43"/>
      <c r="E60" s="43"/>
      <c r="F60" s="43"/>
      <c r="G60" s="43"/>
      <c r="H60" s="43"/>
      <c r="I60" s="33"/>
    </row>
    <row r="61" spans="1:9" ht="47.25" customHeight="1">
      <c r="A61" s="135" t="s">
        <v>53</v>
      </c>
      <c r="B61" s="80" t="s">
        <v>107</v>
      </c>
      <c r="C61" s="73"/>
      <c r="D61" s="66">
        <v>100000</v>
      </c>
      <c r="E61" s="105">
        <v>0</v>
      </c>
      <c r="F61" s="66"/>
      <c r="G61" s="66"/>
      <c r="H61" s="66"/>
      <c r="I61" s="100" t="s">
        <v>74</v>
      </c>
    </row>
    <row r="62" spans="1:9" ht="78.75" customHeight="1">
      <c r="A62" s="138"/>
      <c r="B62" s="68" t="s">
        <v>108</v>
      </c>
      <c r="C62" s="85"/>
      <c r="D62" s="66">
        <v>50000</v>
      </c>
      <c r="E62" s="105">
        <v>0</v>
      </c>
      <c r="F62" s="66"/>
      <c r="G62" s="66"/>
      <c r="H62" s="66"/>
      <c r="I62" s="101" t="s">
        <v>74</v>
      </c>
    </row>
    <row r="63" spans="1:9" ht="47.25" customHeight="1">
      <c r="A63" s="138"/>
      <c r="B63" s="68" t="s">
        <v>109</v>
      </c>
      <c r="C63" s="85"/>
      <c r="D63" s="66">
        <v>0</v>
      </c>
      <c r="E63" s="105">
        <v>0</v>
      </c>
      <c r="F63" s="66"/>
      <c r="G63" s="66"/>
      <c r="H63" s="66"/>
      <c r="I63" s="101" t="s">
        <v>127</v>
      </c>
    </row>
    <row r="64" spans="1:9" ht="47.25" customHeight="1">
      <c r="A64" s="138"/>
      <c r="B64" s="80" t="s">
        <v>110</v>
      </c>
      <c r="C64" s="85"/>
      <c r="D64" s="66">
        <v>0</v>
      </c>
      <c r="E64" s="105">
        <v>0</v>
      </c>
      <c r="F64" s="66"/>
      <c r="G64" s="66"/>
      <c r="H64" s="66"/>
      <c r="I64" s="101" t="s">
        <v>121</v>
      </c>
    </row>
    <row r="65" spans="1:9" ht="47.25" customHeight="1">
      <c r="A65" s="138"/>
      <c r="B65" s="76" t="s">
        <v>111</v>
      </c>
      <c r="C65" s="85"/>
      <c r="D65" s="66">
        <v>300000</v>
      </c>
      <c r="E65" s="110">
        <v>0</v>
      </c>
      <c r="F65" s="78"/>
      <c r="G65" s="78"/>
      <c r="H65" s="78"/>
      <c r="I65" s="101" t="s">
        <v>121</v>
      </c>
    </row>
    <row r="66" spans="1:9" ht="101.25" customHeight="1">
      <c r="A66" s="137"/>
      <c r="B66" s="70" t="s">
        <v>112</v>
      </c>
      <c r="C66" s="81"/>
      <c r="D66" s="66">
        <v>50000</v>
      </c>
      <c r="E66" s="106">
        <v>0</v>
      </c>
      <c r="F66" s="65"/>
      <c r="G66" s="65"/>
      <c r="H66" s="65"/>
      <c r="I66" s="86" t="s">
        <v>74</v>
      </c>
    </row>
    <row r="67" spans="1:9">
      <c r="A67" s="37"/>
      <c r="B67" s="38"/>
      <c r="C67" s="39"/>
      <c r="D67" s="43"/>
      <c r="E67" s="43"/>
      <c r="F67" s="43"/>
      <c r="G67" s="43"/>
      <c r="H67" s="43"/>
      <c r="I67" s="33"/>
    </row>
    <row r="68" spans="1:9" ht="73.5" customHeight="1">
      <c r="A68" s="84" t="s">
        <v>57</v>
      </c>
      <c r="B68" s="76" t="s">
        <v>113</v>
      </c>
      <c r="C68" s="85"/>
      <c r="D68" s="78">
        <v>50000</v>
      </c>
      <c r="E68" s="98">
        <v>0</v>
      </c>
      <c r="F68" s="78"/>
      <c r="G68" s="78"/>
      <c r="H68" s="78"/>
      <c r="I68" s="63" t="s">
        <v>121</v>
      </c>
    </row>
    <row r="69" spans="1:9">
      <c r="A69" s="37"/>
      <c r="B69" s="38"/>
      <c r="C69" s="39"/>
      <c r="D69" s="43"/>
      <c r="E69" s="43"/>
      <c r="F69" s="43"/>
      <c r="G69" s="43"/>
      <c r="H69" s="43"/>
      <c r="I69" s="33"/>
    </row>
    <row r="70" spans="1:9" ht="126.75" customHeight="1">
      <c r="A70" s="140" t="s">
        <v>54</v>
      </c>
      <c r="B70" s="111" t="s">
        <v>114</v>
      </c>
      <c r="C70" s="39"/>
      <c r="D70" s="66">
        <v>0</v>
      </c>
      <c r="E70" s="105">
        <v>0</v>
      </c>
      <c r="F70" s="66"/>
      <c r="G70" s="66"/>
      <c r="H70" s="66"/>
      <c r="I70" s="101" t="s">
        <v>121</v>
      </c>
    </row>
    <row r="71" spans="1:9" ht="72" customHeight="1">
      <c r="A71" s="140"/>
      <c r="B71" s="95" t="s">
        <v>115</v>
      </c>
      <c r="C71" s="94"/>
      <c r="D71" s="78">
        <v>100000</v>
      </c>
      <c r="E71" s="110">
        <v>0</v>
      </c>
      <c r="F71" s="78"/>
      <c r="G71" s="78"/>
      <c r="H71" s="78"/>
      <c r="I71" s="86" t="s">
        <v>74</v>
      </c>
    </row>
    <row r="72" spans="1:9">
      <c r="A72" s="37"/>
      <c r="B72" s="38"/>
      <c r="C72" s="39"/>
      <c r="D72" s="43"/>
      <c r="E72" s="43"/>
      <c r="F72" s="43"/>
      <c r="G72" s="43"/>
      <c r="H72" s="43"/>
      <c r="I72" s="33"/>
    </row>
    <row r="73" spans="1:9" ht="86.25" customHeight="1">
      <c r="A73" s="84" t="s">
        <v>55</v>
      </c>
      <c r="B73" s="80" t="s">
        <v>116</v>
      </c>
      <c r="C73" s="73"/>
      <c r="D73" s="66">
        <v>150000</v>
      </c>
      <c r="E73" s="83">
        <v>0</v>
      </c>
      <c r="F73" s="66"/>
      <c r="G73" s="66"/>
      <c r="H73" s="66"/>
      <c r="I73" s="100" t="s">
        <v>121</v>
      </c>
    </row>
    <row r="74" spans="1:9">
      <c r="A74" s="37"/>
      <c r="B74" s="38"/>
      <c r="C74" s="39"/>
      <c r="D74" s="43"/>
      <c r="E74" s="43"/>
      <c r="F74" s="43"/>
      <c r="G74" s="43"/>
      <c r="H74" s="43"/>
      <c r="I74" s="33"/>
    </row>
    <row r="75" spans="1:9" ht="66" customHeight="1">
      <c r="A75" s="139" t="s">
        <v>117</v>
      </c>
      <c r="B75" s="66" t="s">
        <v>118</v>
      </c>
      <c r="C75" s="39"/>
      <c r="D75" s="66">
        <v>70000</v>
      </c>
      <c r="E75" s="66">
        <v>0</v>
      </c>
      <c r="F75" s="66"/>
      <c r="G75" s="66"/>
      <c r="H75" s="66"/>
      <c r="I75" s="101" t="s">
        <v>121</v>
      </c>
    </row>
    <row r="76" spans="1:9" ht="62.25" customHeight="1">
      <c r="A76" s="139"/>
      <c r="B76" s="66" t="s">
        <v>119</v>
      </c>
      <c r="C76" s="39"/>
      <c r="D76" s="66">
        <v>0</v>
      </c>
      <c r="E76" s="66">
        <v>0</v>
      </c>
      <c r="F76" s="66"/>
      <c r="G76" s="66"/>
      <c r="H76" s="66"/>
      <c r="I76" s="101" t="s">
        <v>126</v>
      </c>
    </row>
    <row r="77" spans="1:9" ht="73.5" customHeight="1">
      <c r="A77" s="139"/>
      <c r="B77" s="66" t="s">
        <v>120</v>
      </c>
      <c r="C77" s="85"/>
      <c r="D77" s="66">
        <v>0</v>
      </c>
      <c r="E77" s="66">
        <v>0</v>
      </c>
      <c r="F77" s="66"/>
      <c r="G77" s="78"/>
      <c r="H77" s="78"/>
      <c r="I77" s="86" t="s">
        <v>74</v>
      </c>
    </row>
    <row r="78" spans="1:9">
      <c r="A78" s="37"/>
      <c r="B78" s="38"/>
      <c r="C78" s="39"/>
      <c r="D78" s="43"/>
      <c r="E78" s="43"/>
      <c r="F78" s="43"/>
      <c r="G78" s="43"/>
      <c r="H78" s="43"/>
      <c r="I78" s="33"/>
    </row>
    <row r="79" spans="1:9" ht="39" customHeight="1">
      <c r="D79" s="55">
        <f>SUM(D12:D78)</f>
        <v>35575000</v>
      </c>
      <c r="E79" s="51"/>
      <c r="F79" s="51"/>
      <c r="G79" s="51"/>
      <c r="H79" s="51"/>
    </row>
    <row r="84" spans="4:5">
      <c r="D84" s="90"/>
    </row>
    <row r="85" spans="4:5">
      <c r="D85" s="90"/>
    </row>
    <row r="86" spans="4:5">
      <c r="D86" s="91"/>
    </row>
    <row r="87" spans="4:5">
      <c r="D87" s="91"/>
    </row>
    <row r="88" spans="4:5">
      <c r="D88" s="91"/>
    </row>
    <row r="89" spans="4:5">
      <c r="D89" s="133" t="s">
        <v>70</v>
      </c>
      <c r="E89" s="133"/>
    </row>
    <row r="90" spans="4:5">
      <c r="D90" s="134" t="s">
        <v>71</v>
      </c>
      <c r="E90" s="134"/>
    </row>
    <row r="91" spans="4:5">
      <c r="D91" s="90"/>
    </row>
  </sheetData>
  <mergeCells count="28">
    <mergeCell ref="A31:A32"/>
    <mergeCell ref="A46:A48"/>
    <mergeCell ref="B19:B22"/>
    <mergeCell ref="A34:A35"/>
    <mergeCell ref="A24:A26"/>
    <mergeCell ref="A19:A22"/>
    <mergeCell ref="A28:A29"/>
    <mergeCell ref="A37:A39"/>
    <mergeCell ref="A43:A44"/>
    <mergeCell ref="D89:E89"/>
    <mergeCell ref="D90:E90"/>
    <mergeCell ref="A57:A59"/>
    <mergeCell ref="A61:A66"/>
    <mergeCell ref="A50:A55"/>
    <mergeCell ref="A75:A77"/>
    <mergeCell ref="A70:A71"/>
    <mergeCell ref="A12:A17"/>
    <mergeCell ref="C19:C22"/>
    <mergeCell ref="A4:I4"/>
    <mergeCell ref="A5:I5"/>
    <mergeCell ref="A9:A11"/>
    <mergeCell ref="B9:B11"/>
    <mergeCell ref="C9:C11"/>
    <mergeCell ref="D9:D11"/>
    <mergeCell ref="I9:I11"/>
    <mergeCell ref="E9:H10"/>
    <mergeCell ref="E8:H8"/>
    <mergeCell ref="A6:I6"/>
  </mergeCells>
  <printOptions horizontalCentered="1" verticalCentered="1"/>
  <pageMargins left="0.25" right="0.25" top="0.75" bottom="0.75" header="0.3" footer="0.3"/>
  <pageSetup scale="55" fitToHeight="0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1" manualBreakCount="1">
    <brk id="3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17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</row>
    <row r="4" spans="1:20" ht="39.75" customHeight="1" thickBot="1">
      <c r="A4" s="147" t="s">
        <v>41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1:20" ht="20.25" thickBot="1">
      <c r="A5" s="148" t="s">
        <v>40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49" t="s">
        <v>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50">
        <v>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>
        <v>6</v>
      </c>
      <c r="S8" s="150">
        <v>8</v>
      </c>
      <c r="T8" s="150">
        <v>9</v>
      </c>
    </row>
    <row r="9" spans="1:20" ht="25.5" customHeight="1">
      <c r="A9" s="149" t="s">
        <v>1</v>
      </c>
      <c r="B9" s="149" t="s">
        <v>2</v>
      </c>
      <c r="C9" s="149" t="s">
        <v>3</v>
      </c>
      <c r="D9" s="149" t="s">
        <v>4</v>
      </c>
      <c r="E9" s="149" t="s">
        <v>5</v>
      </c>
      <c r="F9" s="159" t="s">
        <v>6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7" t="s">
        <v>7</v>
      </c>
      <c r="S9" s="157"/>
      <c r="T9" s="157"/>
    </row>
    <row r="10" spans="1:20" ht="19.5">
      <c r="A10" s="149"/>
      <c r="B10" s="149"/>
      <c r="C10" s="149"/>
      <c r="D10" s="149"/>
      <c r="E10" s="149"/>
      <c r="F10" s="158" t="s">
        <v>8</v>
      </c>
      <c r="G10" s="158"/>
      <c r="H10" s="158"/>
      <c r="I10" s="158" t="s">
        <v>9</v>
      </c>
      <c r="J10" s="158"/>
      <c r="K10" s="158"/>
      <c r="L10" s="158" t="s">
        <v>9</v>
      </c>
      <c r="M10" s="158"/>
      <c r="N10" s="158"/>
      <c r="O10" s="158" t="s">
        <v>10</v>
      </c>
      <c r="P10" s="158"/>
      <c r="Q10" s="158"/>
      <c r="R10" s="157" t="s">
        <v>11</v>
      </c>
      <c r="S10" s="157" t="s">
        <v>12</v>
      </c>
      <c r="T10" s="157"/>
    </row>
    <row r="11" spans="1:20" ht="19.5">
      <c r="A11" s="149"/>
      <c r="B11" s="149"/>
      <c r="C11" s="149"/>
      <c r="D11" s="149"/>
      <c r="E11" s="149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57"/>
      <c r="S11" s="17" t="s">
        <v>13</v>
      </c>
      <c r="T11" s="17" t="s">
        <v>14</v>
      </c>
    </row>
    <row r="12" spans="1:20" ht="62.25" customHeight="1">
      <c r="A12" s="160" t="s">
        <v>39</v>
      </c>
      <c r="B12" s="8" t="s">
        <v>38</v>
      </c>
      <c r="C12" s="25"/>
      <c r="D12" s="151" t="s">
        <v>37</v>
      </c>
      <c r="E12" s="163" t="s">
        <v>36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51" t="s">
        <v>35</v>
      </c>
      <c r="S12" s="154">
        <v>0</v>
      </c>
      <c r="T12" s="154">
        <v>0</v>
      </c>
    </row>
    <row r="13" spans="1:20" ht="96.75" customHeight="1">
      <c r="A13" s="161"/>
      <c r="B13" s="8" t="s">
        <v>34</v>
      </c>
      <c r="C13" s="25"/>
      <c r="D13" s="152"/>
      <c r="E13" s="16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52"/>
      <c r="S13" s="155"/>
      <c r="T13" s="155"/>
    </row>
    <row r="14" spans="1:20" ht="108.75" customHeight="1">
      <c r="A14" s="161"/>
      <c r="B14" s="6" t="s">
        <v>33</v>
      </c>
      <c r="C14" s="6"/>
      <c r="D14" s="152"/>
      <c r="E14" s="16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52"/>
      <c r="S14" s="155"/>
      <c r="T14" s="155"/>
    </row>
    <row r="15" spans="1:20" ht="118.5" customHeight="1">
      <c r="A15" s="162"/>
      <c r="B15" s="6" t="s">
        <v>32</v>
      </c>
      <c r="C15" s="8"/>
      <c r="D15" s="153"/>
      <c r="E15" s="16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53"/>
      <c r="S15" s="156"/>
      <c r="T15" s="156"/>
    </row>
    <row r="16" spans="1:20" s="9" customFormat="1" ht="75.75" customHeight="1">
      <c r="A16" s="166" t="s">
        <v>31</v>
      </c>
      <c r="B16" s="26" t="s">
        <v>30</v>
      </c>
      <c r="C16" s="168"/>
      <c r="D16" s="160" t="s">
        <v>29</v>
      </c>
      <c r="E16" s="163" t="s">
        <v>28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81" t="s">
        <v>27</v>
      </c>
      <c r="S16" s="154">
        <v>0</v>
      </c>
      <c r="T16" s="171">
        <v>0</v>
      </c>
    </row>
    <row r="17" spans="1:20" s="9" customFormat="1" ht="88.5" customHeight="1">
      <c r="A17" s="167"/>
      <c r="B17" s="11" t="s">
        <v>26</v>
      </c>
      <c r="C17" s="168"/>
      <c r="D17" s="162"/>
      <c r="E17" s="16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82"/>
      <c r="S17" s="156"/>
      <c r="T17" s="172"/>
    </row>
    <row r="18" spans="1:20" s="9" customFormat="1" ht="117.75" customHeight="1">
      <c r="A18" s="166" t="s">
        <v>25</v>
      </c>
      <c r="B18" s="8" t="s">
        <v>24</v>
      </c>
      <c r="C18" s="18"/>
      <c r="D18" s="160" t="s">
        <v>23</v>
      </c>
      <c r="E18" s="163" t="s">
        <v>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60" t="s">
        <v>21</v>
      </c>
      <c r="S18" s="173">
        <v>0</v>
      </c>
      <c r="T18" s="173">
        <v>0</v>
      </c>
    </row>
    <row r="19" spans="1:20" s="9" customFormat="1" ht="102" customHeight="1">
      <c r="A19" s="167"/>
      <c r="B19" s="8" t="s">
        <v>20</v>
      </c>
      <c r="C19" s="18"/>
      <c r="D19" s="162"/>
      <c r="E19" s="16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62"/>
      <c r="S19" s="174"/>
      <c r="T19" s="174"/>
    </row>
    <row r="20" spans="1:20" ht="75" customHeight="1">
      <c r="A20" s="169" t="s">
        <v>19</v>
      </c>
      <c r="B20" s="10" t="s">
        <v>18</v>
      </c>
      <c r="C20" s="11"/>
      <c r="D20" s="160" t="s">
        <v>17</v>
      </c>
      <c r="E20" s="175" t="s">
        <v>16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77"/>
      <c r="S20" s="179">
        <v>0</v>
      </c>
      <c r="T20" s="179">
        <v>0</v>
      </c>
    </row>
    <row r="21" spans="1:20" ht="65.25" customHeight="1">
      <c r="A21" s="170"/>
      <c r="B21" s="8" t="s">
        <v>15</v>
      </c>
      <c r="C21" s="11"/>
      <c r="D21" s="162"/>
      <c r="E21" s="176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78"/>
      <c r="S21" s="180"/>
      <c r="T21" s="180"/>
    </row>
    <row r="22" spans="1:20" ht="48" customHeight="1">
      <c r="S22" s="14">
        <v>0</v>
      </c>
      <c r="T22" s="14">
        <v>0</v>
      </c>
    </row>
  </sheetData>
  <mergeCells count="44"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  <mergeCell ref="A18:A19"/>
    <mergeCell ref="D18:D19"/>
    <mergeCell ref="E18:E19"/>
    <mergeCell ref="R18:R19"/>
    <mergeCell ref="A20:A21"/>
    <mergeCell ref="D20:D21"/>
    <mergeCell ref="A12:A15"/>
    <mergeCell ref="D12:D15"/>
    <mergeCell ref="E12:E15"/>
    <mergeCell ref="A16:A17"/>
    <mergeCell ref="C16:C17"/>
    <mergeCell ref="D16:D17"/>
    <mergeCell ref="E16:E17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9:A11"/>
    <mergeCell ref="B9:B11"/>
    <mergeCell ref="C9:C11"/>
    <mergeCell ref="D9:D11"/>
    <mergeCell ref="E9:E11"/>
    <mergeCell ref="A3:T3"/>
    <mergeCell ref="A4:T4"/>
    <mergeCell ref="A5:T5"/>
    <mergeCell ref="A7:T7"/>
    <mergeCell ref="F8:Q8"/>
    <mergeCell ref="R8:T8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72</v>
      </c>
      <c r="H1" s="48"/>
    </row>
    <row r="2" spans="1:8">
      <c r="A2" t="s">
        <v>73</v>
      </c>
      <c r="H2" s="47"/>
    </row>
    <row r="3" spans="1:8">
      <c r="A3" t="s">
        <v>66</v>
      </c>
      <c r="H3" s="48"/>
    </row>
    <row r="4" spans="1:8">
      <c r="A4" t="s">
        <v>67</v>
      </c>
      <c r="H4" s="48"/>
    </row>
    <row r="5" spans="1:8">
      <c r="A5" t="s">
        <v>74</v>
      </c>
      <c r="H5" s="45"/>
    </row>
    <row r="6" spans="1:8">
      <c r="A6" t="s">
        <v>68</v>
      </c>
      <c r="H6" s="45"/>
    </row>
    <row r="7" spans="1:8">
      <c r="H7" s="48"/>
    </row>
    <row r="8" spans="1:8">
      <c r="H8" s="44"/>
    </row>
    <row r="9" spans="1:8">
      <c r="H9" s="47"/>
    </row>
    <row r="10" spans="1:8">
      <c r="H10" s="46"/>
    </row>
    <row r="11" spans="1:8">
      <c r="H11" s="45"/>
    </row>
    <row r="12" spans="1:8">
      <c r="H12" s="45"/>
    </row>
    <row r="13" spans="1:8">
      <c r="H13" s="45"/>
    </row>
    <row r="14" spans="1:8">
      <c r="H14" s="45"/>
    </row>
    <row r="15" spans="1:8">
      <c r="H15" s="45"/>
    </row>
    <row r="16" spans="1:8">
      <c r="H16" s="45"/>
    </row>
    <row r="17" spans="8:9">
      <c r="H17" s="45"/>
    </row>
    <row r="18" spans="8:9">
      <c r="H18" s="45"/>
    </row>
    <row r="19" spans="8:9">
      <c r="H19" s="45"/>
    </row>
    <row r="20" spans="8:9">
      <c r="H20" s="48"/>
    </row>
    <row r="21" spans="8:9">
      <c r="H21" s="45"/>
    </row>
    <row r="22" spans="8:9">
      <c r="H22" s="45"/>
    </row>
    <row r="23" spans="8:9">
      <c r="H23" s="45"/>
    </row>
    <row r="24" spans="8:9">
      <c r="H24" s="47"/>
    </row>
    <row r="25" spans="8:9">
      <c r="H25" s="47"/>
    </row>
    <row r="26" spans="8:9">
      <c r="H26" s="47"/>
    </row>
    <row r="27" spans="8:9">
      <c r="H27" s="47"/>
    </row>
    <row r="28" spans="8:9">
      <c r="H28" s="49"/>
    </row>
    <row r="29" spans="8:9">
      <c r="I29" s="50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88C44-C180-4EB4-BBC6-BFE4A4CF0C49}">
  <ds:schemaRefs>
    <ds:schemaRef ds:uri="84faaa17-bb7c-4a76-875d-308b336da299"/>
    <ds:schemaRef ds:uri="http://purl.org/dc/elements/1.1/"/>
    <ds:schemaRef ds:uri="http://purl.org/dc/dcmitype/"/>
    <ds:schemaRef ds:uri="http://schemas.microsoft.com/office/2006/metadata/properties"/>
    <ds:schemaRef ds:uri="f604717e-a894-4f03-a9f4-936933ccafbd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Juanely Zarzuela Garcia</cp:lastModifiedBy>
  <cp:lastPrinted>2023-04-21T19:02:49Z</cp:lastPrinted>
  <dcterms:created xsi:type="dcterms:W3CDTF">2021-07-01T19:52:15Z</dcterms:created>
  <dcterms:modified xsi:type="dcterms:W3CDTF">2023-04-21T19:03:13Z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